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N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110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3" i="1"/>
  <c r="N73" i="1"/>
  <c r="O72" i="1"/>
  <c r="N72" i="1"/>
  <c r="O71" i="1"/>
  <c r="N71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2" i="1" l="1"/>
  <c r="N110" i="1"/>
  <c r="O110" i="1"/>
</calcChain>
</file>

<file path=xl/sharedStrings.xml><?xml version="1.0" encoding="utf-8"?>
<sst xmlns="http://schemas.openxmlformats.org/spreadsheetml/2006/main" count="788" uniqueCount="95">
  <si>
    <t>IMMAGINE</t>
  </si>
  <si>
    <t>MODELLO/COLLEZIONE</t>
  </si>
  <si>
    <t>MATERIALE</t>
  </si>
  <si>
    <t>DIMENSIONE</t>
  </si>
  <si>
    <t>COLORE</t>
  </si>
  <si>
    <t>PACKAGING</t>
  </si>
  <si>
    <t>ORIGINE</t>
  </si>
  <si>
    <t>HS CODE</t>
  </si>
  <si>
    <t>EAN CODE</t>
  </si>
  <si>
    <t>RETAIL unit</t>
  </si>
  <si>
    <t>Pcs STOCK</t>
  </si>
  <si>
    <t>Lk The One Spaceland</t>
  </si>
  <si>
    <t>pelle di vitello abrasivata</t>
  </si>
  <si>
    <t>piccola cm 11x11</t>
  </si>
  <si>
    <t>nero</t>
  </si>
  <si>
    <t>dust bag bianco</t>
  </si>
  <si>
    <t>made in Italy</t>
  </si>
  <si>
    <t>4202210010</t>
  </si>
  <si>
    <t>giallo</t>
  </si>
  <si>
    <t>media cm 14x14</t>
  </si>
  <si>
    <t>verde</t>
  </si>
  <si>
    <t>grande cm 20x20</t>
  </si>
  <si>
    <t>Lk The One Candy Memphis</t>
  </si>
  <si>
    <t xml:space="preserve">pelle di vitello abrasivata con texture dipinte a mano </t>
  </si>
  <si>
    <t>azzurro</t>
  </si>
  <si>
    <t>rosa</t>
  </si>
  <si>
    <t>gialla granella</t>
  </si>
  <si>
    <t>gialla cialda</t>
  </si>
  <si>
    <t>rosa granella</t>
  </si>
  <si>
    <t>rosa cialda</t>
  </si>
  <si>
    <t>azzurra granella</t>
  </si>
  <si>
    <t>azzurra cialda</t>
  </si>
  <si>
    <t>lilla granella</t>
  </si>
  <si>
    <t>lilla cialda</t>
  </si>
  <si>
    <t>tracolla spallata Candy M</t>
  </si>
  <si>
    <t>taglia unica</t>
  </si>
  <si>
    <t>tutti i colori</t>
  </si>
  <si>
    <t>dust bag</t>
  </si>
  <si>
    <t>Lk The One Circus Memphis</t>
  </si>
  <si>
    <t>pelle di vitello abrasivata con applicazioni</t>
  </si>
  <si>
    <t>lilla</t>
  </si>
  <si>
    <t>pelle di vitello abrasivata con swarovski</t>
  </si>
  <si>
    <t>rosso</t>
  </si>
  <si>
    <t>media cm 16X16</t>
  </si>
  <si>
    <t>gialla</t>
  </si>
  <si>
    <t>blu</t>
  </si>
  <si>
    <t>Lk The One Special</t>
  </si>
  <si>
    <t>nappa di agnello</t>
  </si>
  <si>
    <t>multicolor</t>
  </si>
  <si>
    <t>pelle di vitello laminata</t>
  </si>
  <si>
    <t>oro</t>
  </si>
  <si>
    <t>pelle di vitello abrasivata e patella con pelo</t>
  </si>
  <si>
    <t>Lk The One Swing&amp;Stars</t>
  </si>
  <si>
    <t>pelle di vitello abrasivata  con manico glitterato</t>
  </si>
  <si>
    <t>arancione</t>
  </si>
  <si>
    <t>Lk Cup</t>
  </si>
  <si>
    <t>piccolo cm 20x10</t>
  </si>
  <si>
    <t>grande cm 30x15</t>
  </si>
  <si>
    <t xml:space="preserve">nero </t>
  </si>
  <si>
    <t>Lk The One Miami Vibes</t>
  </si>
  <si>
    <t>materiale ecologico ricavato dalle piante</t>
  </si>
  <si>
    <t xml:space="preserve">blu </t>
  </si>
  <si>
    <t>nere</t>
  </si>
  <si>
    <t>grande cm 20x21</t>
  </si>
  <si>
    <t>LK MADEMOISELLE</t>
  </si>
  <si>
    <t>velluto</t>
  </si>
  <si>
    <t>cm 15x10</t>
  </si>
  <si>
    <t>raso</t>
  </si>
  <si>
    <t>camoscio</t>
  </si>
  <si>
    <t>LK TO GO</t>
  </si>
  <si>
    <t>cm 35x40</t>
  </si>
  <si>
    <t>bianco</t>
  </si>
  <si>
    <t>pelo eco</t>
  </si>
  <si>
    <t>pelo di montone</t>
  </si>
  <si>
    <t>PORTATESSERE</t>
  </si>
  <si>
    <t>cm 10x8</t>
  </si>
  <si>
    <t>scatola bianca</t>
  </si>
  <si>
    <t>azzurro/blu</t>
  </si>
  <si>
    <t>rosa/rosso</t>
  </si>
  <si>
    <t>lilla/azzurro</t>
  </si>
  <si>
    <t>PORTACHIAVI</t>
  </si>
  <si>
    <t>cm 10x2</t>
  </si>
  <si>
    <t>pelle verniciata</t>
  </si>
  <si>
    <t>giallo fluo</t>
  </si>
  <si>
    <t>arancione fluo</t>
  </si>
  <si>
    <t>verde fluo</t>
  </si>
  <si>
    <t>argento</t>
  </si>
  <si>
    <t>PORTAFOGLIO</t>
  </si>
  <si>
    <t>cm 10x8x4</t>
  </si>
  <si>
    <t>TOTALE</t>
  </si>
  <si>
    <t>TOT WHS</t>
  </si>
  <si>
    <t>TOT RRP</t>
  </si>
  <si>
    <t>WHS Unit</t>
  </si>
  <si>
    <t>BRAND</t>
  </si>
  <si>
    <t>LUCREZIA KAUFFMANN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</si>
</sst>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[$$]#,##0.00"/>
  </numFmts>
  <fonts count="7">
    <font>
      <sz val="10"/>
      <color rgb="FF000000"/>
      <name val="Arial"/>
      <scheme val="minor"/>
    </font>
    <font>
      <b/>
      <sz val="10"/>
      <color theme="1"/>
      <name val="Sama Devanagari Regular"/>
    </font>
    <font>
      <sz val="10"/>
      <name val="Sama Devanagari Regular"/>
    </font>
    <font>
      <sz val="10"/>
      <color rgb="FF000000"/>
      <name val="Sama Devanagari Regular"/>
    </font>
    <font>
      <sz val="10"/>
      <color theme="1"/>
      <name val="Sama Devanagari Regular"/>
    </font>
    <font>
      <sz val="10"/>
      <color rgb="FF222222"/>
      <name val="Sama Devanagari Regular"/>
    </font>
    <font>
      <b/>
      <sz val="10"/>
      <color theme="0"/>
      <name val="Sama Devanagari Regula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horizontal="left" vertical="center"/>
    </xf>
    <xf numFmtId="165" fontId="6" fillId="3" borderId="4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3</xdr:row>
      <xdr:rowOff>152400</xdr:rowOff>
    </xdr:from>
    <xdr:ext cx="1181100" cy="1231900"/>
    <xdr:pic>
      <xdr:nvPicPr>
        <xdr:cNvPr id="2" name="image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1003300"/>
          <a:ext cx="1181100" cy="1231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495300</xdr:colOff>
      <xdr:row>7</xdr:row>
      <xdr:rowOff>76200</xdr:rowOff>
    </xdr:from>
    <xdr:ext cx="977900" cy="1295400"/>
    <xdr:pic>
      <xdr:nvPicPr>
        <xdr:cNvPr id="3" name="image6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5300" y="2400300"/>
          <a:ext cx="977900" cy="1295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368300</xdr:colOff>
      <xdr:row>11</xdr:row>
      <xdr:rowOff>127000</xdr:rowOff>
    </xdr:from>
    <xdr:ext cx="1282700" cy="1574800"/>
    <xdr:pic>
      <xdr:nvPicPr>
        <xdr:cNvPr id="4" name="image4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8300" y="3924300"/>
          <a:ext cx="1282700" cy="1574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270932</xdr:colOff>
      <xdr:row>16</xdr:row>
      <xdr:rowOff>114299</xdr:rowOff>
    </xdr:from>
    <xdr:ext cx="1316568" cy="1536701"/>
    <xdr:pic>
      <xdr:nvPicPr>
        <xdr:cNvPr id="5" name="image8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0932" y="5753099"/>
          <a:ext cx="1316568" cy="153670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275167</xdr:colOff>
      <xdr:row>21</xdr:row>
      <xdr:rowOff>241300</xdr:rowOff>
    </xdr:from>
    <xdr:ext cx="1159934" cy="1168400"/>
    <xdr:pic>
      <xdr:nvPicPr>
        <xdr:cNvPr id="6" name="image7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75167" y="7721600"/>
          <a:ext cx="1159934" cy="1168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381000</xdr:colOff>
      <xdr:row>25</xdr:row>
      <xdr:rowOff>76200</xdr:rowOff>
    </xdr:from>
    <xdr:ext cx="927100" cy="901700"/>
    <xdr:pic>
      <xdr:nvPicPr>
        <xdr:cNvPr id="7" name="image1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1000" y="9029700"/>
          <a:ext cx="927100" cy="901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156634</xdr:colOff>
      <xdr:row>28</xdr:row>
      <xdr:rowOff>241299</xdr:rowOff>
    </xdr:from>
    <xdr:ext cx="1621366" cy="1460501"/>
    <xdr:pic>
      <xdr:nvPicPr>
        <xdr:cNvPr id="8" name="image21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6634" y="10299699"/>
          <a:ext cx="1621366" cy="146050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165100</xdr:colOff>
      <xdr:row>33</xdr:row>
      <xdr:rowOff>190500</xdr:rowOff>
    </xdr:from>
    <xdr:ext cx="1651000" cy="1422400"/>
    <xdr:pic>
      <xdr:nvPicPr>
        <xdr:cNvPr id="9" name="image20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65100" y="12090400"/>
          <a:ext cx="1651000" cy="1422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71966</xdr:rowOff>
    </xdr:from>
    <xdr:ext cx="893233" cy="905933"/>
    <xdr:pic>
      <xdr:nvPicPr>
        <xdr:cNvPr id="10" name="image22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8530166"/>
          <a:ext cx="893233" cy="90593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296333</xdr:colOff>
      <xdr:row>41</xdr:row>
      <xdr:rowOff>160866</xdr:rowOff>
    </xdr:from>
    <xdr:ext cx="1176867" cy="1096434"/>
    <xdr:pic>
      <xdr:nvPicPr>
        <xdr:cNvPr id="11" name="image9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6333" y="15007166"/>
          <a:ext cx="1176867" cy="109643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452966</xdr:colOff>
      <xdr:row>45</xdr:row>
      <xdr:rowOff>63500</xdr:rowOff>
    </xdr:from>
    <xdr:ext cx="931333" cy="990600"/>
    <xdr:pic>
      <xdr:nvPicPr>
        <xdr:cNvPr id="12" name="image10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2966" y="16383000"/>
          <a:ext cx="931333" cy="990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427566</xdr:colOff>
      <xdr:row>48</xdr:row>
      <xdr:rowOff>279401</xdr:rowOff>
    </xdr:from>
    <xdr:ext cx="1058334" cy="1032932"/>
    <xdr:pic>
      <xdr:nvPicPr>
        <xdr:cNvPr id="13" name="image15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27566" y="17703801"/>
          <a:ext cx="1058334" cy="103293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368300</xdr:colOff>
      <xdr:row>52</xdr:row>
      <xdr:rowOff>190499</xdr:rowOff>
    </xdr:from>
    <xdr:ext cx="1219200" cy="1168401"/>
    <xdr:pic>
      <xdr:nvPicPr>
        <xdr:cNvPr id="14" name="image17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68300" y="19088099"/>
          <a:ext cx="1219200" cy="116840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571499</xdr:colOff>
      <xdr:row>56</xdr:row>
      <xdr:rowOff>127001</xdr:rowOff>
    </xdr:from>
    <xdr:ext cx="850901" cy="901700"/>
    <xdr:pic>
      <xdr:nvPicPr>
        <xdr:cNvPr id="15" name="image16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71499" y="20497801"/>
          <a:ext cx="850901" cy="901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254000</xdr:colOff>
      <xdr:row>59</xdr:row>
      <xdr:rowOff>190500</xdr:rowOff>
    </xdr:from>
    <xdr:ext cx="1447800" cy="1333500"/>
    <xdr:pic>
      <xdr:nvPicPr>
        <xdr:cNvPr id="16" name="image11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54000" y="21666200"/>
          <a:ext cx="1447800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330199</xdr:colOff>
      <xdr:row>64</xdr:row>
      <xdr:rowOff>122766</xdr:rowOff>
    </xdr:from>
    <xdr:ext cx="1422401" cy="1579034"/>
    <xdr:pic>
      <xdr:nvPicPr>
        <xdr:cNvPr id="17" name="image24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30199" y="23439966"/>
          <a:ext cx="1422401" cy="157903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402166</xdr:colOff>
      <xdr:row>70</xdr:row>
      <xdr:rowOff>207433</xdr:rowOff>
    </xdr:from>
    <xdr:ext cx="1198033" cy="1164167"/>
    <xdr:pic>
      <xdr:nvPicPr>
        <xdr:cNvPr id="18" name="image19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02166" y="25734433"/>
          <a:ext cx="1198033" cy="116416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347134</xdr:colOff>
      <xdr:row>74</xdr:row>
      <xdr:rowOff>169332</xdr:rowOff>
    </xdr:from>
    <xdr:ext cx="1062566" cy="1164167"/>
    <xdr:pic>
      <xdr:nvPicPr>
        <xdr:cNvPr id="19" name="image18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47134" y="27169532"/>
          <a:ext cx="1062566" cy="116416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12700</xdr:colOff>
      <xdr:row>78</xdr:row>
      <xdr:rowOff>12700</xdr:rowOff>
    </xdr:from>
    <xdr:ext cx="1879600" cy="1993900"/>
    <xdr:pic>
      <xdr:nvPicPr>
        <xdr:cNvPr id="20" name="image5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700" y="28486100"/>
          <a:ext cx="1879600" cy="199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50800</xdr:colOff>
      <xdr:row>84</xdr:row>
      <xdr:rowOff>127000</xdr:rowOff>
    </xdr:from>
    <xdr:ext cx="1828799" cy="2286000"/>
    <xdr:pic>
      <xdr:nvPicPr>
        <xdr:cNvPr id="21" name="image13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0800" y="30810200"/>
          <a:ext cx="1828799" cy="2286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156632</xdr:colOff>
      <xdr:row>92</xdr:row>
      <xdr:rowOff>97367</xdr:rowOff>
    </xdr:from>
    <xdr:ext cx="1684868" cy="1591733"/>
    <xdr:pic>
      <xdr:nvPicPr>
        <xdr:cNvPr id="22" name="image2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56632" y="33726967"/>
          <a:ext cx="1684868" cy="159173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143932</xdr:colOff>
      <xdr:row>97</xdr:row>
      <xdr:rowOff>42332</xdr:rowOff>
    </xdr:from>
    <xdr:ext cx="922868" cy="1024468"/>
    <xdr:pic>
      <xdr:nvPicPr>
        <xdr:cNvPr id="23" name="image14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43932" y="22064132"/>
          <a:ext cx="922868" cy="1024468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42332</xdr:colOff>
      <xdr:row>100</xdr:row>
      <xdr:rowOff>59266</xdr:rowOff>
    </xdr:from>
    <xdr:ext cx="1799167" cy="1350433"/>
    <xdr:pic>
      <xdr:nvPicPr>
        <xdr:cNvPr id="24" name="image23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2332" y="36635266"/>
          <a:ext cx="1799167" cy="135043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16933</xdr:colOff>
      <xdr:row>105</xdr:row>
      <xdr:rowOff>59266</xdr:rowOff>
    </xdr:from>
    <xdr:ext cx="1786467" cy="1058333"/>
    <xdr:pic>
      <xdr:nvPicPr>
        <xdr:cNvPr id="25" name="image12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6933" y="38476766"/>
          <a:ext cx="1786467" cy="105833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10"/>
  <sheetViews>
    <sheetView tabSelected="1" zoomScaleNormal="100" workbookViewId="0">
      <pane ySplit="3" topLeftCell="A4" activePane="bottomLeft" state="frozen"/>
      <selection pane="bottomLeft" activeCell="R11" sqref="R11"/>
    </sheetView>
  </sheetViews>
  <sheetFormatPr defaultColWidth="12.7109375" defaultRowHeight="15.75" customHeight="1"/>
  <cols>
    <col min="1" max="1" width="28.7109375" style="6" customWidth="1"/>
    <col min="2" max="2" width="24.28515625" style="6" customWidth="1"/>
    <col min="3" max="3" width="23.42578125" style="6" customWidth="1"/>
    <col min="4" max="4" width="44.28515625" style="6" customWidth="1"/>
    <col min="5" max="5" width="16.7109375" style="6" customWidth="1"/>
    <col min="6" max="6" width="17.7109375" style="6" customWidth="1"/>
    <col min="7" max="7" width="18" style="6" customWidth="1"/>
    <col min="8" max="9" width="15.140625" style="6" customWidth="1"/>
    <col min="10" max="10" width="10.85546875" style="6" customWidth="1"/>
    <col min="11" max="11" width="13.85546875" style="6" customWidth="1"/>
    <col min="12" max="12" width="17.140625" style="6" customWidth="1"/>
    <col min="13" max="13" width="11.7109375" style="21" customWidth="1"/>
    <col min="14" max="14" width="11.7109375" style="6" customWidth="1"/>
    <col min="15" max="15" width="16" style="6" customWidth="1"/>
    <col min="16" max="16384" width="12.7109375" style="6"/>
  </cols>
  <sheetData>
    <row r="1" spans="1:15" ht="12.7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15" ht="12.75">
      <c r="A2" s="3"/>
      <c r="B2" s="3"/>
      <c r="C2" s="3"/>
      <c r="D2" s="7"/>
      <c r="E2" s="3"/>
      <c r="F2" s="3"/>
      <c r="G2" s="3"/>
      <c r="H2" s="8"/>
      <c r="I2" s="8"/>
      <c r="J2" s="8"/>
      <c r="K2" s="9"/>
      <c r="L2" s="8"/>
      <c r="M2" s="10">
        <f>SUM(M4:M108)</f>
        <v>364</v>
      </c>
      <c r="N2" s="8"/>
      <c r="O2" s="8">
        <f>SUM(O4:O108)</f>
        <v>76075</v>
      </c>
    </row>
    <row r="3" spans="1:15" ht="12.75">
      <c r="A3" s="22" t="s">
        <v>0</v>
      </c>
      <c r="B3" s="22" t="s">
        <v>1</v>
      </c>
      <c r="C3" s="22" t="s">
        <v>93</v>
      </c>
      <c r="D3" s="23" t="s">
        <v>2</v>
      </c>
      <c r="E3" s="22" t="s">
        <v>3</v>
      </c>
      <c r="F3" s="22" t="s">
        <v>4</v>
      </c>
      <c r="G3" s="22" t="s">
        <v>5</v>
      </c>
      <c r="H3" s="24" t="s">
        <v>6</v>
      </c>
      <c r="I3" s="24" t="s">
        <v>7</v>
      </c>
      <c r="J3" s="24" t="s">
        <v>8</v>
      </c>
      <c r="K3" s="25" t="s">
        <v>92</v>
      </c>
      <c r="L3" s="24" t="s">
        <v>9</v>
      </c>
      <c r="M3" s="26" t="s">
        <v>10</v>
      </c>
      <c r="N3" s="25" t="s">
        <v>90</v>
      </c>
      <c r="O3" s="24" t="s">
        <v>91</v>
      </c>
    </row>
    <row r="4" spans="1:15" ht="29.1" customHeight="1">
      <c r="A4" s="30"/>
      <c r="B4" s="12" t="s">
        <v>11</v>
      </c>
      <c r="C4" s="12" t="s">
        <v>94</v>
      </c>
      <c r="D4" s="15" t="s">
        <v>12</v>
      </c>
      <c r="E4" s="11" t="s">
        <v>13</v>
      </c>
      <c r="F4" s="11" t="s">
        <v>14</v>
      </c>
      <c r="G4" s="11" t="s">
        <v>15</v>
      </c>
      <c r="H4" s="2" t="s">
        <v>16</v>
      </c>
      <c r="I4" s="4" t="s">
        <v>17</v>
      </c>
      <c r="J4" s="2"/>
      <c r="K4" s="16">
        <v>176</v>
      </c>
      <c r="L4" s="16">
        <v>440</v>
      </c>
      <c r="M4" s="17">
        <v>2</v>
      </c>
      <c r="N4" s="16">
        <f t="shared" ref="N4:N11" si="0">AVERAGE(K4*M4)</f>
        <v>352</v>
      </c>
      <c r="O4" s="16">
        <f t="shared" ref="O4:O11" si="1">AVERAGE(L4*M4)</f>
        <v>880</v>
      </c>
    </row>
    <row r="5" spans="1:15" ht="29.1" customHeight="1">
      <c r="A5" s="31"/>
      <c r="B5" s="12" t="s">
        <v>11</v>
      </c>
      <c r="C5" s="12" t="s">
        <v>94</v>
      </c>
      <c r="D5" s="15" t="s">
        <v>12</v>
      </c>
      <c r="E5" s="11" t="s">
        <v>13</v>
      </c>
      <c r="F5" s="11" t="s">
        <v>18</v>
      </c>
      <c r="G5" s="11" t="s">
        <v>15</v>
      </c>
      <c r="H5" s="2" t="s">
        <v>16</v>
      </c>
      <c r="I5" s="4" t="s">
        <v>17</v>
      </c>
      <c r="J5" s="2"/>
      <c r="K5" s="16">
        <v>176</v>
      </c>
      <c r="L5" s="16">
        <v>440</v>
      </c>
      <c r="M5" s="17">
        <v>1</v>
      </c>
      <c r="N5" s="16">
        <f t="shared" si="0"/>
        <v>176</v>
      </c>
      <c r="O5" s="16">
        <f t="shared" si="1"/>
        <v>440</v>
      </c>
    </row>
    <row r="6" spans="1:15" ht="29.1" customHeight="1">
      <c r="A6" s="31"/>
      <c r="B6" s="12" t="s">
        <v>11</v>
      </c>
      <c r="C6" s="12" t="s">
        <v>94</v>
      </c>
      <c r="D6" s="15" t="s">
        <v>12</v>
      </c>
      <c r="E6" s="11" t="s">
        <v>19</v>
      </c>
      <c r="F6" s="11" t="s">
        <v>14</v>
      </c>
      <c r="G6" s="11" t="s">
        <v>15</v>
      </c>
      <c r="H6" s="2" t="s">
        <v>16</v>
      </c>
      <c r="I6" s="4" t="s">
        <v>17</v>
      </c>
      <c r="J6" s="2"/>
      <c r="K6" s="13">
        <v>216</v>
      </c>
      <c r="L6" s="13">
        <v>540</v>
      </c>
      <c r="M6" s="14">
        <v>2</v>
      </c>
      <c r="N6" s="16">
        <f t="shared" si="0"/>
        <v>432</v>
      </c>
      <c r="O6" s="16">
        <f t="shared" si="1"/>
        <v>1080</v>
      </c>
    </row>
    <row r="7" spans="1:15" ht="29.1" customHeight="1">
      <c r="A7" s="32"/>
      <c r="B7" s="12" t="s">
        <v>11</v>
      </c>
      <c r="C7" s="12" t="s">
        <v>94</v>
      </c>
      <c r="D7" s="15" t="s">
        <v>12</v>
      </c>
      <c r="E7" s="11" t="s">
        <v>19</v>
      </c>
      <c r="F7" s="11" t="s">
        <v>20</v>
      </c>
      <c r="G7" s="11" t="s">
        <v>15</v>
      </c>
      <c r="H7" s="2" t="s">
        <v>16</v>
      </c>
      <c r="I7" s="4" t="s">
        <v>17</v>
      </c>
      <c r="J7" s="2"/>
      <c r="K7" s="13">
        <v>216</v>
      </c>
      <c r="L7" s="13">
        <v>540</v>
      </c>
      <c r="M7" s="14">
        <v>1</v>
      </c>
      <c r="N7" s="16">
        <f t="shared" si="0"/>
        <v>216</v>
      </c>
      <c r="O7" s="16">
        <f t="shared" si="1"/>
        <v>540</v>
      </c>
    </row>
    <row r="8" spans="1:15" ht="29.1" customHeight="1">
      <c r="A8" s="30"/>
      <c r="B8" s="12" t="s">
        <v>11</v>
      </c>
      <c r="C8" s="12" t="s">
        <v>94</v>
      </c>
      <c r="D8" s="15" t="s">
        <v>12</v>
      </c>
      <c r="E8" s="11" t="s">
        <v>19</v>
      </c>
      <c r="F8" s="11" t="s">
        <v>18</v>
      </c>
      <c r="G8" s="11" t="s">
        <v>15</v>
      </c>
      <c r="H8" s="2" t="s">
        <v>16</v>
      </c>
      <c r="I8" s="4" t="s">
        <v>17</v>
      </c>
      <c r="J8" s="2"/>
      <c r="K8" s="13">
        <v>216</v>
      </c>
      <c r="L8" s="13">
        <v>540</v>
      </c>
      <c r="M8" s="14">
        <v>1</v>
      </c>
      <c r="N8" s="16">
        <f t="shared" si="0"/>
        <v>216</v>
      </c>
      <c r="O8" s="16">
        <f t="shared" si="1"/>
        <v>540</v>
      </c>
    </row>
    <row r="9" spans="1:15" ht="29.1" customHeight="1">
      <c r="A9" s="31"/>
      <c r="B9" s="12" t="s">
        <v>11</v>
      </c>
      <c r="C9" s="12" t="s">
        <v>94</v>
      </c>
      <c r="D9" s="15" t="s">
        <v>12</v>
      </c>
      <c r="E9" s="11" t="s">
        <v>21</v>
      </c>
      <c r="F9" s="11" t="s">
        <v>14</v>
      </c>
      <c r="G9" s="11" t="s">
        <v>15</v>
      </c>
      <c r="H9" s="2" t="s">
        <v>16</v>
      </c>
      <c r="I9" s="4" t="s">
        <v>17</v>
      </c>
      <c r="J9" s="2"/>
      <c r="K9" s="13">
        <v>248</v>
      </c>
      <c r="L9" s="13">
        <v>620</v>
      </c>
      <c r="M9" s="14">
        <v>1</v>
      </c>
      <c r="N9" s="16">
        <f t="shared" si="0"/>
        <v>248</v>
      </c>
      <c r="O9" s="16">
        <f t="shared" si="1"/>
        <v>620</v>
      </c>
    </row>
    <row r="10" spans="1:15" ht="29.1" customHeight="1">
      <c r="A10" s="31"/>
      <c r="B10" s="12" t="s">
        <v>11</v>
      </c>
      <c r="C10" s="12" t="s">
        <v>94</v>
      </c>
      <c r="D10" s="15" t="s">
        <v>12</v>
      </c>
      <c r="E10" s="11" t="s">
        <v>21</v>
      </c>
      <c r="F10" s="11" t="s">
        <v>20</v>
      </c>
      <c r="G10" s="11" t="s">
        <v>15</v>
      </c>
      <c r="H10" s="2" t="s">
        <v>16</v>
      </c>
      <c r="I10" s="4" t="s">
        <v>17</v>
      </c>
      <c r="J10" s="2"/>
      <c r="K10" s="13">
        <v>248</v>
      </c>
      <c r="L10" s="13">
        <v>620</v>
      </c>
      <c r="M10" s="14">
        <v>1</v>
      </c>
      <c r="N10" s="16">
        <f t="shared" si="0"/>
        <v>248</v>
      </c>
      <c r="O10" s="16">
        <f t="shared" si="1"/>
        <v>620</v>
      </c>
    </row>
    <row r="11" spans="1:15" ht="29.1" customHeight="1">
      <c r="A11" s="32"/>
      <c r="B11" s="12" t="s">
        <v>11</v>
      </c>
      <c r="C11" s="12" t="s">
        <v>94</v>
      </c>
      <c r="D11" s="15" t="s">
        <v>12</v>
      </c>
      <c r="E11" s="11" t="s">
        <v>21</v>
      </c>
      <c r="F11" s="11" t="s">
        <v>18</v>
      </c>
      <c r="G11" s="11" t="s">
        <v>15</v>
      </c>
      <c r="H11" s="2" t="s">
        <v>16</v>
      </c>
      <c r="I11" s="4" t="s">
        <v>17</v>
      </c>
      <c r="J11" s="2"/>
      <c r="K11" s="13">
        <v>248</v>
      </c>
      <c r="L11" s="13">
        <v>620</v>
      </c>
      <c r="M11" s="14">
        <v>3</v>
      </c>
      <c r="N11" s="16">
        <f t="shared" si="0"/>
        <v>744</v>
      </c>
      <c r="O11" s="16">
        <f t="shared" si="1"/>
        <v>1860</v>
      </c>
    </row>
    <row r="12" spans="1:15" ht="29.1" customHeight="1">
      <c r="A12" s="30"/>
      <c r="B12" s="12" t="s">
        <v>22</v>
      </c>
      <c r="C12" s="12" t="s">
        <v>94</v>
      </c>
      <c r="D12" s="1" t="s">
        <v>23</v>
      </c>
      <c r="E12" s="11" t="s">
        <v>13</v>
      </c>
      <c r="F12" s="11" t="s">
        <v>24</v>
      </c>
      <c r="G12" s="11" t="s">
        <v>15</v>
      </c>
      <c r="H12" s="2" t="s">
        <v>16</v>
      </c>
      <c r="I12" s="4" t="s">
        <v>17</v>
      </c>
      <c r="J12" s="2"/>
      <c r="K12" s="13">
        <v>184</v>
      </c>
      <c r="L12" s="13">
        <v>460</v>
      </c>
      <c r="M12" s="14">
        <v>1</v>
      </c>
      <c r="N12" s="16">
        <f t="shared" ref="N12:N28" si="2">AVERAGE(K12*M12)</f>
        <v>184</v>
      </c>
      <c r="O12" s="16">
        <f t="shared" ref="O12:O28" si="3">AVERAGE(L12*M12)</f>
        <v>460</v>
      </c>
    </row>
    <row r="13" spans="1:15" ht="29.1" customHeight="1">
      <c r="A13" s="31"/>
      <c r="B13" s="12" t="s">
        <v>22</v>
      </c>
      <c r="C13" s="12" t="s">
        <v>94</v>
      </c>
      <c r="D13" s="1" t="s">
        <v>23</v>
      </c>
      <c r="E13" s="11" t="s">
        <v>13</v>
      </c>
      <c r="F13" s="11" t="s">
        <v>25</v>
      </c>
      <c r="G13" s="11" t="s">
        <v>15</v>
      </c>
      <c r="H13" s="2" t="s">
        <v>16</v>
      </c>
      <c r="I13" s="4" t="s">
        <v>17</v>
      </c>
      <c r="J13" s="2"/>
      <c r="K13" s="13">
        <v>184</v>
      </c>
      <c r="L13" s="13">
        <v>460</v>
      </c>
      <c r="M13" s="14">
        <v>1</v>
      </c>
      <c r="N13" s="16">
        <f t="shared" si="2"/>
        <v>184</v>
      </c>
      <c r="O13" s="16">
        <f t="shared" si="3"/>
        <v>460</v>
      </c>
    </row>
    <row r="14" spans="1:15" ht="29.1" customHeight="1">
      <c r="A14" s="31"/>
      <c r="B14" s="12" t="s">
        <v>22</v>
      </c>
      <c r="C14" s="12" t="s">
        <v>94</v>
      </c>
      <c r="D14" s="1" t="s">
        <v>23</v>
      </c>
      <c r="E14" s="11" t="s">
        <v>19</v>
      </c>
      <c r="F14" s="11" t="s">
        <v>26</v>
      </c>
      <c r="G14" s="11" t="s">
        <v>15</v>
      </c>
      <c r="H14" s="2" t="s">
        <v>16</v>
      </c>
      <c r="I14" s="4" t="s">
        <v>17</v>
      </c>
      <c r="J14" s="2"/>
      <c r="K14" s="13">
        <v>224</v>
      </c>
      <c r="L14" s="13">
        <v>560</v>
      </c>
      <c r="M14" s="14">
        <v>1</v>
      </c>
      <c r="N14" s="16">
        <f t="shared" si="2"/>
        <v>224</v>
      </c>
      <c r="O14" s="16">
        <f t="shared" si="3"/>
        <v>560</v>
      </c>
    </row>
    <row r="15" spans="1:15" ht="29.1" customHeight="1">
      <c r="A15" s="31"/>
      <c r="B15" s="12" t="s">
        <v>22</v>
      </c>
      <c r="C15" s="12" t="s">
        <v>94</v>
      </c>
      <c r="D15" s="1" t="s">
        <v>23</v>
      </c>
      <c r="E15" s="11" t="s">
        <v>19</v>
      </c>
      <c r="F15" s="11" t="s">
        <v>27</v>
      </c>
      <c r="G15" s="11" t="s">
        <v>15</v>
      </c>
      <c r="H15" s="2" t="s">
        <v>16</v>
      </c>
      <c r="I15" s="4" t="s">
        <v>17</v>
      </c>
      <c r="J15" s="2"/>
      <c r="K15" s="13">
        <v>224</v>
      </c>
      <c r="L15" s="13">
        <v>560</v>
      </c>
      <c r="M15" s="14">
        <v>1</v>
      </c>
      <c r="N15" s="16">
        <f t="shared" si="2"/>
        <v>224</v>
      </c>
      <c r="O15" s="16">
        <f t="shared" si="3"/>
        <v>560</v>
      </c>
    </row>
    <row r="16" spans="1:15" ht="29.1" customHeight="1">
      <c r="A16" s="32"/>
      <c r="B16" s="12" t="s">
        <v>22</v>
      </c>
      <c r="C16" s="12" t="s">
        <v>94</v>
      </c>
      <c r="D16" s="1" t="s">
        <v>23</v>
      </c>
      <c r="E16" s="11" t="s">
        <v>19</v>
      </c>
      <c r="F16" s="11" t="s">
        <v>28</v>
      </c>
      <c r="G16" s="11" t="s">
        <v>15</v>
      </c>
      <c r="H16" s="2" t="s">
        <v>16</v>
      </c>
      <c r="I16" s="4" t="s">
        <v>17</v>
      </c>
      <c r="J16" s="2"/>
      <c r="K16" s="13">
        <v>224</v>
      </c>
      <c r="L16" s="13">
        <v>560</v>
      </c>
      <c r="M16" s="14">
        <v>2</v>
      </c>
      <c r="N16" s="16">
        <f t="shared" si="2"/>
        <v>448</v>
      </c>
      <c r="O16" s="16">
        <f t="shared" si="3"/>
        <v>1120</v>
      </c>
    </row>
    <row r="17" spans="1:15" ht="29.1" customHeight="1">
      <c r="A17" s="30"/>
      <c r="B17" s="12" t="s">
        <v>22</v>
      </c>
      <c r="C17" s="12" t="s">
        <v>94</v>
      </c>
      <c r="D17" s="1" t="s">
        <v>23</v>
      </c>
      <c r="E17" s="11" t="s">
        <v>19</v>
      </c>
      <c r="F17" s="11" t="s">
        <v>29</v>
      </c>
      <c r="G17" s="11" t="s">
        <v>15</v>
      </c>
      <c r="H17" s="2" t="s">
        <v>16</v>
      </c>
      <c r="I17" s="4" t="s">
        <v>17</v>
      </c>
      <c r="J17" s="2"/>
      <c r="K17" s="13">
        <v>224</v>
      </c>
      <c r="L17" s="13">
        <v>560</v>
      </c>
      <c r="M17" s="14">
        <v>1</v>
      </c>
      <c r="N17" s="16">
        <f t="shared" si="2"/>
        <v>224</v>
      </c>
      <c r="O17" s="16">
        <f t="shared" si="3"/>
        <v>560</v>
      </c>
    </row>
    <row r="18" spans="1:15" ht="29.1" customHeight="1">
      <c r="A18" s="31"/>
      <c r="B18" s="12" t="s">
        <v>22</v>
      </c>
      <c r="C18" s="12" t="s">
        <v>94</v>
      </c>
      <c r="D18" s="1" t="s">
        <v>23</v>
      </c>
      <c r="E18" s="11" t="s">
        <v>19</v>
      </c>
      <c r="F18" s="11" t="s">
        <v>30</v>
      </c>
      <c r="G18" s="11" t="s">
        <v>15</v>
      </c>
      <c r="H18" s="2" t="s">
        <v>16</v>
      </c>
      <c r="I18" s="4" t="s">
        <v>17</v>
      </c>
      <c r="J18" s="2"/>
      <c r="K18" s="13">
        <v>224</v>
      </c>
      <c r="L18" s="13">
        <v>560</v>
      </c>
      <c r="M18" s="14">
        <v>1</v>
      </c>
      <c r="N18" s="16">
        <f t="shared" si="2"/>
        <v>224</v>
      </c>
      <c r="O18" s="16">
        <f t="shared" si="3"/>
        <v>560</v>
      </c>
    </row>
    <row r="19" spans="1:15" ht="29.1" customHeight="1">
      <c r="A19" s="31"/>
      <c r="B19" s="12" t="s">
        <v>22</v>
      </c>
      <c r="C19" s="12" t="s">
        <v>94</v>
      </c>
      <c r="D19" s="1" t="s">
        <v>23</v>
      </c>
      <c r="E19" s="11" t="s">
        <v>19</v>
      </c>
      <c r="F19" s="11" t="s">
        <v>31</v>
      </c>
      <c r="G19" s="11" t="s">
        <v>15</v>
      </c>
      <c r="H19" s="2" t="s">
        <v>16</v>
      </c>
      <c r="I19" s="4" t="s">
        <v>17</v>
      </c>
      <c r="J19" s="2"/>
      <c r="K19" s="13">
        <v>224</v>
      </c>
      <c r="L19" s="13">
        <v>560</v>
      </c>
      <c r="M19" s="14">
        <v>1</v>
      </c>
      <c r="N19" s="16">
        <f t="shared" si="2"/>
        <v>224</v>
      </c>
      <c r="O19" s="16">
        <f t="shared" si="3"/>
        <v>560</v>
      </c>
    </row>
    <row r="20" spans="1:15" ht="29.1" customHeight="1">
      <c r="A20" s="31"/>
      <c r="B20" s="12" t="s">
        <v>22</v>
      </c>
      <c r="C20" s="12" t="s">
        <v>94</v>
      </c>
      <c r="D20" s="1" t="s">
        <v>23</v>
      </c>
      <c r="E20" s="11" t="s">
        <v>19</v>
      </c>
      <c r="F20" s="11" t="s">
        <v>32</v>
      </c>
      <c r="G20" s="11" t="s">
        <v>15</v>
      </c>
      <c r="H20" s="2" t="s">
        <v>16</v>
      </c>
      <c r="I20" s="4" t="s">
        <v>17</v>
      </c>
      <c r="J20" s="2"/>
      <c r="K20" s="13">
        <v>224</v>
      </c>
      <c r="L20" s="13">
        <v>560</v>
      </c>
      <c r="M20" s="14">
        <v>1</v>
      </c>
      <c r="N20" s="16">
        <f t="shared" si="2"/>
        <v>224</v>
      </c>
      <c r="O20" s="16">
        <f t="shared" si="3"/>
        <v>560</v>
      </c>
    </row>
    <row r="21" spans="1:15" ht="29.1" customHeight="1">
      <c r="A21" s="32"/>
      <c r="B21" s="12" t="s">
        <v>22</v>
      </c>
      <c r="C21" s="12" t="s">
        <v>94</v>
      </c>
      <c r="D21" s="1" t="s">
        <v>23</v>
      </c>
      <c r="E21" s="11" t="s">
        <v>19</v>
      </c>
      <c r="F21" s="11" t="s">
        <v>33</v>
      </c>
      <c r="G21" s="11" t="s">
        <v>15</v>
      </c>
      <c r="H21" s="2" t="s">
        <v>16</v>
      </c>
      <c r="I21" s="4" t="s">
        <v>17</v>
      </c>
      <c r="J21" s="2"/>
      <c r="K21" s="13">
        <v>224</v>
      </c>
      <c r="L21" s="13">
        <v>560</v>
      </c>
      <c r="M21" s="14">
        <v>1</v>
      </c>
      <c r="N21" s="16">
        <f t="shared" si="2"/>
        <v>224</v>
      </c>
      <c r="O21" s="16">
        <f t="shared" si="3"/>
        <v>560</v>
      </c>
    </row>
    <row r="22" spans="1:15" ht="29.1" customHeight="1">
      <c r="A22" s="30"/>
      <c r="B22" s="12" t="s">
        <v>22</v>
      </c>
      <c r="C22" s="12" t="s">
        <v>94</v>
      </c>
      <c r="D22" s="1" t="s">
        <v>23</v>
      </c>
      <c r="E22" s="11" t="s">
        <v>21</v>
      </c>
      <c r="F22" s="11" t="s">
        <v>27</v>
      </c>
      <c r="G22" s="11" t="s">
        <v>15</v>
      </c>
      <c r="H22" s="2" t="s">
        <v>16</v>
      </c>
      <c r="I22" s="4" t="s">
        <v>17</v>
      </c>
      <c r="J22" s="2"/>
      <c r="K22" s="13">
        <v>256</v>
      </c>
      <c r="L22" s="13">
        <v>640</v>
      </c>
      <c r="M22" s="14">
        <v>2</v>
      </c>
      <c r="N22" s="16">
        <f t="shared" si="2"/>
        <v>512</v>
      </c>
      <c r="O22" s="16">
        <f t="shared" si="3"/>
        <v>1280</v>
      </c>
    </row>
    <row r="23" spans="1:15" ht="29.1" customHeight="1">
      <c r="A23" s="31"/>
      <c r="B23" s="12" t="s">
        <v>22</v>
      </c>
      <c r="C23" s="12" t="s">
        <v>94</v>
      </c>
      <c r="D23" s="1" t="s">
        <v>23</v>
      </c>
      <c r="E23" s="11" t="s">
        <v>21</v>
      </c>
      <c r="F23" s="11" t="s">
        <v>28</v>
      </c>
      <c r="G23" s="11" t="s">
        <v>15</v>
      </c>
      <c r="H23" s="2" t="s">
        <v>16</v>
      </c>
      <c r="I23" s="4" t="s">
        <v>17</v>
      </c>
      <c r="J23" s="2"/>
      <c r="K23" s="13">
        <v>256</v>
      </c>
      <c r="L23" s="13">
        <v>640</v>
      </c>
      <c r="M23" s="14">
        <v>2</v>
      </c>
      <c r="N23" s="16">
        <f t="shared" si="2"/>
        <v>512</v>
      </c>
      <c r="O23" s="16">
        <f t="shared" si="3"/>
        <v>1280</v>
      </c>
    </row>
    <row r="24" spans="1:15" ht="29.1" customHeight="1">
      <c r="A24" s="31"/>
      <c r="B24" s="12" t="s">
        <v>22</v>
      </c>
      <c r="C24" s="12" t="s">
        <v>94</v>
      </c>
      <c r="D24" s="1" t="s">
        <v>23</v>
      </c>
      <c r="E24" s="11" t="s">
        <v>21</v>
      </c>
      <c r="F24" s="11" t="s">
        <v>29</v>
      </c>
      <c r="G24" s="11" t="s">
        <v>15</v>
      </c>
      <c r="H24" s="2" t="s">
        <v>16</v>
      </c>
      <c r="I24" s="4" t="s">
        <v>17</v>
      </c>
      <c r="J24" s="2"/>
      <c r="K24" s="13">
        <v>256</v>
      </c>
      <c r="L24" s="13">
        <v>640</v>
      </c>
      <c r="M24" s="14">
        <v>2</v>
      </c>
      <c r="N24" s="16">
        <f t="shared" si="2"/>
        <v>512</v>
      </c>
      <c r="O24" s="16">
        <f t="shared" si="3"/>
        <v>1280</v>
      </c>
    </row>
    <row r="25" spans="1:15" ht="29.1" customHeight="1">
      <c r="A25" s="32"/>
      <c r="B25" s="12" t="s">
        <v>22</v>
      </c>
      <c r="C25" s="12" t="s">
        <v>94</v>
      </c>
      <c r="D25" s="1" t="s">
        <v>23</v>
      </c>
      <c r="E25" s="11" t="s">
        <v>21</v>
      </c>
      <c r="F25" s="11" t="s">
        <v>30</v>
      </c>
      <c r="G25" s="11" t="s">
        <v>15</v>
      </c>
      <c r="H25" s="2" t="s">
        <v>16</v>
      </c>
      <c r="I25" s="4" t="s">
        <v>17</v>
      </c>
      <c r="J25" s="2"/>
      <c r="K25" s="13">
        <v>256</v>
      </c>
      <c r="L25" s="13">
        <v>640</v>
      </c>
      <c r="M25" s="14">
        <v>3</v>
      </c>
      <c r="N25" s="16">
        <f t="shared" si="2"/>
        <v>768</v>
      </c>
      <c r="O25" s="16">
        <f t="shared" si="3"/>
        <v>1920</v>
      </c>
    </row>
    <row r="26" spans="1:15" ht="29.1" customHeight="1">
      <c r="A26" s="30"/>
      <c r="B26" s="12" t="s">
        <v>22</v>
      </c>
      <c r="C26" s="12" t="s">
        <v>94</v>
      </c>
      <c r="D26" s="1" t="s">
        <v>23</v>
      </c>
      <c r="E26" s="11" t="s">
        <v>21</v>
      </c>
      <c r="F26" s="11" t="s">
        <v>31</v>
      </c>
      <c r="G26" s="11" t="s">
        <v>15</v>
      </c>
      <c r="H26" s="2" t="s">
        <v>16</v>
      </c>
      <c r="I26" s="4" t="s">
        <v>17</v>
      </c>
      <c r="J26" s="2"/>
      <c r="K26" s="13">
        <v>256</v>
      </c>
      <c r="L26" s="13">
        <v>640</v>
      </c>
      <c r="M26" s="14">
        <v>2</v>
      </c>
      <c r="N26" s="16">
        <f t="shared" si="2"/>
        <v>512</v>
      </c>
      <c r="O26" s="16">
        <f t="shared" si="3"/>
        <v>1280</v>
      </c>
    </row>
    <row r="27" spans="1:15" ht="29.1" customHeight="1">
      <c r="A27" s="31"/>
      <c r="B27" s="12" t="s">
        <v>22</v>
      </c>
      <c r="C27" s="12" t="s">
        <v>94</v>
      </c>
      <c r="D27" s="1" t="s">
        <v>23</v>
      </c>
      <c r="E27" s="11" t="s">
        <v>21</v>
      </c>
      <c r="F27" s="11" t="s">
        <v>32</v>
      </c>
      <c r="G27" s="11" t="s">
        <v>15</v>
      </c>
      <c r="H27" s="2" t="s">
        <v>16</v>
      </c>
      <c r="I27" s="4" t="s">
        <v>17</v>
      </c>
      <c r="J27" s="2"/>
      <c r="K27" s="13">
        <v>256</v>
      </c>
      <c r="L27" s="13">
        <v>640</v>
      </c>
      <c r="M27" s="14">
        <v>1</v>
      </c>
      <c r="N27" s="16">
        <f t="shared" si="2"/>
        <v>256</v>
      </c>
      <c r="O27" s="16">
        <f t="shared" si="3"/>
        <v>640</v>
      </c>
    </row>
    <row r="28" spans="1:15" ht="29.1" customHeight="1">
      <c r="A28" s="31"/>
      <c r="B28" s="12" t="s">
        <v>34</v>
      </c>
      <c r="C28" s="12" t="s">
        <v>94</v>
      </c>
      <c r="D28" s="1" t="s">
        <v>23</v>
      </c>
      <c r="E28" s="11" t="s">
        <v>35</v>
      </c>
      <c r="F28" s="11" t="s">
        <v>36</v>
      </c>
      <c r="G28" s="11" t="s">
        <v>37</v>
      </c>
      <c r="H28" s="2" t="s">
        <v>16</v>
      </c>
      <c r="I28" s="4" t="s">
        <v>17</v>
      </c>
      <c r="J28" s="2"/>
      <c r="K28" s="13">
        <v>15</v>
      </c>
      <c r="L28" s="13">
        <v>35</v>
      </c>
      <c r="M28" s="14">
        <v>30</v>
      </c>
      <c r="N28" s="16">
        <f t="shared" si="2"/>
        <v>450</v>
      </c>
      <c r="O28" s="16">
        <f t="shared" si="3"/>
        <v>1050</v>
      </c>
    </row>
    <row r="29" spans="1:15" ht="29.1" customHeight="1">
      <c r="A29" s="30"/>
      <c r="B29" s="12" t="s">
        <v>38</v>
      </c>
      <c r="C29" s="12" t="s">
        <v>94</v>
      </c>
      <c r="D29" s="15" t="s">
        <v>39</v>
      </c>
      <c r="E29" s="11" t="s">
        <v>19</v>
      </c>
      <c r="F29" s="11" t="s">
        <v>40</v>
      </c>
      <c r="G29" s="11" t="s">
        <v>15</v>
      </c>
      <c r="H29" s="2" t="s">
        <v>16</v>
      </c>
      <c r="I29" s="4" t="s">
        <v>17</v>
      </c>
      <c r="J29" s="2"/>
      <c r="K29" s="13">
        <v>216</v>
      </c>
      <c r="L29" s="13">
        <v>540</v>
      </c>
      <c r="M29" s="14">
        <v>2</v>
      </c>
      <c r="N29" s="16">
        <f t="shared" ref="N29:N41" si="4">AVERAGE(K29*M29)</f>
        <v>432</v>
      </c>
      <c r="O29" s="16">
        <f t="shared" ref="O29:O41" si="5">AVERAGE(L29*M29)</f>
        <v>1080</v>
      </c>
    </row>
    <row r="30" spans="1:15" ht="29.1" customHeight="1">
      <c r="A30" s="31"/>
      <c r="B30" s="12" t="s">
        <v>38</v>
      </c>
      <c r="C30" s="12" t="s">
        <v>94</v>
      </c>
      <c r="D30" s="15" t="s">
        <v>39</v>
      </c>
      <c r="E30" s="11" t="s">
        <v>19</v>
      </c>
      <c r="F30" s="11" t="s">
        <v>18</v>
      </c>
      <c r="G30" s="11" t="s">
        <v>15</v>
      </c>
      <c r="H30" s="2" t="s">
        <v>16</v>
      </c>
      <c r="I30" s="4" t="s">
        <v>17</v>
      </c>
      <c r="J30" s="2"/>
      <c r="K30" s="13">
        <v>216</v>
      </c>
      <c r="L30" s="13">
        <v>540</v>
      </c>
      <c r="M30" s="14">
        <v>1</v>
      </c>
      <c r="N30" s="16">
        <f t="shared" si="4"/>
        <v>216</v>
      </c>
      <c r="O30" s="16">
        <f t="shared" si="5"/>
        <v>540</v>
      </c>
    </row>
    <row r="31" spans="1:15" ht="29.1" customHeight="1">
      <c r="A31" s="31"/>
      <c r="B31" s="12" t="s">
        <v>38</v>
      </c>
      <c r="C31" s="12" t="s">
        <v>94</v>
      </c>
      <c r="D31" s="15" t="s">
        <v>39</v>
      </c>
      <c r="E31" s="11" t="s">
        <v>19</v>
      </c>
      <c r="F31" s="11" t="s">
        <v>24</v>
      </c>
      <c r="G31" s="11" t="s">
        <v>15</v>
      </c>
      <c r="H31" s="2" t="s">
        <v>16</v>
      </c>
      <c r="I31" s="4" t="s">
        <v>17</v>
      </c>
      <c r="J31" s="2"/>
      <c r="K31" s="13">
        <v>216</v>
      </c>
      <c r="L31" s="13">
        <v>540</v>
      </c>
      <c r="M31" s="14">
        <v>1</v>
      </c>
      <c r="N31" s="16">
        <f t="shared" si="4"/>
        <v>216</v>
      </c>
      <c r="O31" s="16">
        <f t="shared" si="5"/>
        <v>540</v>
      </c>
    </row>
    <row r="32" spans="1:15" ht="29.1" customHeight="1">
      <c r="A32" s="31"/>
      <c r="B32" s="12" t="s">
        <v>38</v>
      </c>
      <c r="C32" s="12" t="s">
        <v>94</v>
      </c>
      <c r="D32" s="15" t="s">
        <v>39</v>
      </c>
      <c r="E32" s="11" t="s">
        <v>19</v>
      </c>
      <c r="F32" s="11" t="s">
        <v>25</v>
      </c>
      <c r="G32" s="11" t="s">
        <v>15</v>
      </c>
      <c r="H32" s="2" t="s">
        <v>16</v>
      </c>
      <c r="I32" s="4" t="s">
        <v>17</v>
      </c>
      <c r="J32" s="2"/>
      <c r="K32" s="13">
        <v>216</v>
      </c>
      <c r="L32" s="13">
        <v>540</v>
      </c>
      <c r="M32" s="14">
        <v>1</v>
      </c>
      <c r="N32" s="16">
        <f t="shared" si="4"/>
        <v>216</v>
      </c>
      <c r="O32" s="16">
        <f t="shared" si="5"/>
        <v>540</v>
      </c>
    </row>
    <row r="33" spans="1:15" ht="29.1" customHeight="1">
      <c r="A33" s="32"/>
      <c r="B33" s="12" t="s">
        <v>38</v>
      </c>
      <c r="C33" s="12" t="s">
        <v>94</v>
      </c>
      <c r="D33" s="15" t="s">
        <v>41</v>
      </c>
      <c r="E33" s="11" t="s">
        <v>19</v>
      </c>
      <c r="F33" s="11" t="s">
        <v>24</v>
      </c>
      <c r="G33" s="11" t="s">
        <v>15</v>
      </c>
      <c r="H33" s="2" t="s">
        <v>16</v>
      </c>
      <c r="I33" s="4" t="s">
        <v>17</v>
      </c>
      <c r="J33" s="2"/>
      <c r="K33" s="13">
        <v>224</v>
      </c>
      <c r="L33" s="13">
        <v>560</v>
      </c>
      <c r="M33" s="14">
        <v>1</v>
      </c>
      <c r="N33" s="16">
        <f t="shared" si="4"/>
        <v>224</v>
      </c>
      <c r="O33" s="16">
        <f t="shared" si="5"/>
        <v>560</v>
      </c>
    </row>
    <row r="34" spans="1:15" ht="29.1" customHeight="1">
      <c r="A34" s="30"/>
      <c r="B34" s="12" t="s">
        <v>38</v>
      </c>
      <c r="C34" s="12" t="s">
        <v>94</v>
      </c>
      <c r="D34" s="15" t="s">
        <v>41</v>
      </c>
      <c r="E34" s="11" t="s">
        <v>19</v>
      </c>
      <c r="F34" s="11" t="s">
        <v>25</v>
      </c>
      <c r="G34" s="11" t="s">
        <v>15</v>
      </c>
      <c r="H34" s="2" t="s">
        <v>16</v>
      </c>
      <c r="I34" s="4" t="s">
        <v>17</v>
      </c>
      <c r="J34" s="2"/>
      <c r="K34" s="13">
        <v>224</v>
      </c>
      <c r="L34" s="13">
        <v>560</v>
      </c>
      <c r="M34" s="14">
        <v>1</v>
      </c>
      <c r="N34" s="16">
        <f t="shared" si="4"/>
        <v>224</v>
      </c>
      <c r="O34" s="16">
        <f t="shared" si="5"/>
        <v>560</v>
      </c>
    </row>
    <row r="35" spans="1:15" ht="29.1" customHeight="1">
      <c r="A35" s="31"/>
      <c r="B35" s="12" t="s">
        <v>38</v>
      </c>
      <c r="C35" s="12" t="s">
        <v>94</v>
      </c>
      <c r="D35" s="15" t="s">
        <v>41</v>
      </c>
      <c r="E35" s="11" t="s">
        <v>19</v>
      </c>
      <c r="F35" s="11" t="s">
        <v>42</v>
      </c>
      <c r="G35" s="11" t="s">
        <v>15</v>
      </c>
      <c r="H35" s="2" t="s">
        <v>16</v>
      </c>
      <c r="I35" s="4" t="s">
        <v>17</v>
      </c>
      <c r="J35" s="2"/>
      <c r="K35" s="13">
        <v>224</v>
      </c>
      <c r="L35" s="13">
        <v>560</v>
      </c>
      <c r="M35" s="14">
        <v>1</v>
      </c>
      <c r="N35" s="16">
        <f t="shared" si="4"/>
        <v>224</v>
      </c>
      <c r="O35" s="16">
        <f t="shared" si="5"/>
        <v>560</v>
      </c>
    </row>
    <row r="36" spans="1:15" ht="29.1" customHeight="1">
      <c r="A36" s="31"/>
      <c r="B36" s="12" t="s">
        <v>38</v>
      </c>
      <c r="C36" s="12" t="s">
        <v>94</v>
      </c>
      <c r="D36" s="15" t="s">
        <v>39</v>
      </c>
      <c r="E36" s="11" t="s">
        <v>43</v>
      </c>
      <c r="F36" s="11" t="s">
        <v>40</v>
      </c>
      <c r="G36" s="11" t="s">
        <v>15</v>
      </c>
      <c r="H36" s="2" t="s">
        <v>16</v>
      </c>
      <c r="I36" s="4" t="s">
        <v>17</v>
      </c>
      <c r="J36" s="2"/>
      <c r="K36" s="13">
        <v>216</v>
      </c>
      <c r="L36" s="13">
        <v>540</v>
      </c>
      <c r="M36" s="14">
        <v>1</v>
      </c>
      <c r="N36" s="16">
        <f t="shared" si="4"/>
        <v>216</v>
      </c>
      <c r="O36" s="16">
        <f t="shared" si="5"/>
        <v>540</v>
      </c>
    </row>
    <row r="37" spans="1:15" ht="29.1" customHeight="1">
      <c r="A37" s="31"/>
      <c r="B37" s="12" t="s">
        <v>38</v>
      </c>
      <c r="C37" s="12" t="s">
        <v>94</v>
      </c>
      <c r="D37" s="15" t="s">
        <v>39</v>
      </c>
      <c r="E37" s="11" t="s">
        <v>43</v>
      </c>
      <c r="F37" s="11" t="s">
        <v>18</v>
      </c>
      <c r="G37" s="11" t="s">
        <v>15</v>
      </c>
      <c r="H37" s="2" t="s">
        <v>16</v>
      </c>
      <c r="I37" s="4" t="s">
        <v>17</v>
      </c>
      <c r="J37" s="2"/>
      <c r="K37" s="13">
        <v>216</v>
      </c>
      <c r="L37" s="13">
        <v>540</v>
      </c>
      <c r="M37" s="14">
        <v>2</v>
      </c>
      <c r="N37" s="16">
        <f t="shared" si="4"/>
        <v>432</v>
      </c>
      <c r="O37" s="16">
        <f t="shared" si="5"/>
        <v>1080</v>
      </c>
    </row>
    <row r="38" spans="1:15" ht="29.1" customHeight="1">
      <c r="A38" s="32"/>
      <c r="B38" s="12" t="s">
        <v>38</v>
      </c>
      <c r="C38" s="12" t="s">
        <v>94</v>
      </c>
      <c r="D38" s="15" t="s">
        <v>39</v>
      </c>
      <c r="E38" s="11" t="s">
        <v>43</v>
      </c>
      <c r="F38" s="11" t="s">
        <v>24</v>
      </c>
      <c r="G38" s="11" t="s">
        <v>15</v>
      </c>
      <c r="H38" s="2" t="s">
        <v>16</v>
      </c>
      <c r="I38" s="4" t="s">
        <v>17</v>
      </c>
      <c r="J38" s="2"/>
      <c r="K38" s="13">
        <v>216</v>
      </c>
      <c r="L38" s="13">
        <v>540</v>
      </c>
      <c r="M38" s="14">
        <v>2</v>
      </c>
      <c r="N38" s="16">
        <f t="shared" si="4"/>
        <v>432</v>
      </c>
      <c r="O38" s="16">
        <f t="shared" si="5"/>
        <v>1080</v>
      </c>
    </row>
    <row r="39" spans="1:15" ht="29.1" customHeight="1">
      <c r="A39" s="30"/>
      <c r="B39" s="12" t="s">
        <v>38</v>
      </c>
      <c r="C39" s="12" t="s">
        <v>94</v>
      </c>
      <c r="D39" s="15" t="s">
        <v>41</v>
      </c>
      <c r="E39" s="11" t="s">
        <v>43</v>
      </c>
      <c r="F39" s="11" t="s">
        <v>44</v>
      </c>
      <c r="G39" s="11" t="s">
        <v>15</v>
      </c>
      <c r="H39" s="2" t="s">
        <v>16</v>
      </c>
      <c r="I39" s="4" t="s">
        <v>17</v>
      </c>
      <c r="J39" s="2"/>
      <c r="K39" s="13">
        <v>224</v>
      </c>
      <c r="L39" s="13">
        <v>560</v>
      </c>
      <c r="M39" s="14">
        <v>1</v>
      </c>
      <c r="N39" s="16">
        <f t="shared" si="4"/>
        <v>224</v>
      </c>
      <c r="O39" s="16">
        <f t="shared" si="5"/>
        <v>560</v>
      </c>
    </row>
    <row r="40" spans="1:15" ht="29.1" customHeight="1">
      <c r="A40" s="31"/>
      <c r="B40" s="12" t="s">
        <v>38</v>
      </c>
      <c r="C40" s="12" t="s">
        <v>94</v>
      </c>
      <c r="D40" s="15" t="s">
        <v>41</v>
      </c>
      <c r="E40" s="11" t="s">
        <v>43</v>
      </c>
      <c r="F40" s="11" t="s">
        <v>40</v>
      </c>
      <c r="G40" s="11" t="s">
        <v>15</v>
      </c>
      <c r="H40" s="2" t="s">
        <v>16</v>
      </c>
      <c r="I40" s="4" t="s">
        <v>17</v>
      </c>
      <c r="J40" s="2"/>
      <c r="K40" s="13">
        <v>224</v>
      </c>
      <c r="L40" s="13">
        <v>560</v>
      </c>
      <c r="M40" s="14">
        <v>1</v>
      </c>
      <c r="N40" s="16">
        <f t="shared" si="4"/>
        <v>224</v>
      </c>
      <c r="O40" s="16">
        <f t="shared" si="5"/>
        <v>560</v>
      </c>
    </row>
    <row r="41" spans="1:15" ht="29.1" customHeight="1">
      <c r="A41" s="31"/>
      <c r="B41" s="12" t="s">
        <v>38</v>
      </c>
      <c r="C41" s="12" t="s">
        <v>94</v>
      </c>
      <c r="D41" s="15" t="s">
        <v>41</v>
      </c>
      <c r="E41" s="11" t="s">
        <v>21</v>
      </c>
      <c r="F41" s="11" t="s">
        <v>45</v>
      </c>
      <c r="G41" s="11" t="s">
        <v>15</v>
      </c>
      <c r="H41" s="2" t="s">
        <v>16</v>
      </c>
      <c r="I41" s="4" t="s">
        <v>17</v>
      </c>
      <c r="J41" s="2"/>
      <c r="K41" s="13">
        <v>224</v>
      </c>
      <c r="L41" s="13">
        <v>560</v>
      </c>
      <c r="M41" s="14">
        <v>2</v>
      </c>
      <c r="N41" s="16">
        <f t="shared" si="4"/>
        <v>448</v>
      </c>
      <c r="O41" s="16">
        <f t="shared" si="5"/>
        <v>1120</v>
      </c>
    </row>
    <row r="42" spans="1:15" ht="29.1" customHeight="1">
      <c r="A42" s="30"/>
      <c r="B42" s="12" t="s">
        <v>46</v>
      </c>
      <c r="C42" s="12" t="s">
        <v>94</v>
      </c>
      <c r="D42" s="15" t="s">
        <v>47</v>
      </c>
      <c r="E42" s="11" t="s">
        <v>13</v>
      </c>
      <c r="F42" s="11" t="s">
        <v>48</v>
      </c>
      <c r="G42" s="11" t="s">
        <v>15</v>
      </c>
      <c r="H42" s="2" t="s">
        <v>16</v>
      </c>
      <c r="I42" s="4" t="s">
        <v>17</v>
      </c>
      <c r="J42" s="2"/>
      <c r="K42" s="13">
        <v>188</v>
      </c>
      <c r="L42" s="13">
        <v>470</v>
      </c>
      <c r="M42" s="14">
        <v>1</v>
      </c>
      <c r="N42" s="16">
        <f t="shared" ref="N42:N45" si="6">AVERAGE(K42*M42)</f>
        <v>188</v>
      </c>
      <c r="O42" s="16">
        <f t="shared" ref="O42:O45" si="7">AVERAGE(L42*M42)</f>
        <v>470</v>
      </c>
    </row>
    <row r="43" spans="1:15" ht="29.1" customHeight="1">
      <c r="A43" s="31"/>
      <c r="B43" s="12" t="s">
        <v>46</v>
      </c>
      <c r="C43" s="12" t="s">
        <v>94</v>
      </c>
      <c r="D43" s="15" t="s">
        <v>47</v>
      </c>
      <c r="E43" s="11" t="s">
        <v>19</v>
      </c>
      <c r="F43" s="11" t="s">
        <v>48</v>
      </c>
      <c r="G43" s="11" t="s">
        <v>15</v>
      </c>
      <c r="H43" s="2" t="s">
        <v>16</v>
      </c>
      <c r="I43" s="4" t="s">
        <v>17</v>
      </c>
      <c r="J43" s="2"/>
      <c r="K43" s="13">
        <v>224</v>
      </c>
      <c r="L43" s="13">
        <v>560</v>
      </c>
      <c r="M43" s="14">
        <v>1</v>
      </c>
      <c r="N43" s="16">
        <f t="shared" si="6"/>
        <v>224</v>
      </c>
      <c r="O43" s="16">
        <f t="shared" si="7"/>
        <v>560</v>
      </c>
    </row>
    <row r="44" spans="1:15" ht="29.1" customHeight="1">
      <c r="A44" s="31"/>
      <c r="B44" s="12" t="s">
        <v>46</v>
      </c>
      <c r="C44" s="12" t="s">
        <v>94</v>
      </c>
      <c r="D44" s="18" t="s">
        <v>49</v>
      </c>
      <c r="E44" s="11" t="s">
        <v>19</v>
      </c>
      <c r="F44" s="11" t="s">
        <v>50</v>
      </c>
      <c r="G44" s="11" t="s">
        <v>15</v>
      </c>
      <c r="H44" s="2" t="s">
        <v>16</v>
      </c>
      <c r="I44" s="4" t="s">
        <v>17</v>
      </c>
      <c r="J44" s="2"/>
      <c r="K44" s="13">
        <v>224</v>
      </c>
      <c r="L44" s="13">
        <v>560</v>
      </c>
      <c r="M44" s="14">
        <v>1</v>
      </c>
      <c r="N44" s="16">
        <f t="shared" si="6"/>
        <v>224</v>
      </c>
      <c r="O44" s="16">
        <f t="shared" si="7"/>
        <v>560</v>
      </c>
    </row>
    <row r="45" spans="1:15" ht="29.1" customHeight="1">
      <c r="A45" s="31"/>
      <c r="B45" s="12" t="s">
        <v>46</v>
      </c>
      <c r="C45" s="12" t="s">
        <v>94</v>
      </c>
      <c r="D45" s="18" t="s">
        <v>51</v>
      </c>
      <c r="E45" s="11" t="s">
        <v>19</v>
      </c>
      <c r="F45" s="11" t="s">
        <v>14</v>
      </c>
      <c r="G45" s="11" t="s">
        <v>15</v>
      </c>
      <c r="H45" s="2" t="s">
        <v>16</v>
      </c>
      <c r="I45" s="4" t="s">
        <v>17</v>
      </c>
      <c r="J45" s="2"/>
      <c r="K45" s="13">
        <v>224</v>
      </c>
      <c r="L45" s="13">
        <v>560</v>
      </c>
      <c r="M45" s="14">
        <v>1</v>
      </c>
      <c r="N45" s="16">
        <f t="shared" si="6"/>
        <v>224</v>
      </c>
      <c r="O45" s="16">
        <f t="shared" si="7"/>
        <v>560</v>
      </c>
    </row>
    <row r="46" spans="1:15" ht="29.1" customHeight="1">
      <c r="A46" s="31"/>
      <c r="B46" s="12" t="s">
        <v>52</v>
      </c>
      <c r="C46" s="12" t="s">
        <v>94</v>
      </c>
      <c r="D46" s="15" t="s">
        <v>53</v>
      </c>
      <c r="E46" s="11" t="s">
        <v>13</v>
      </c>
      <c r="F46" s="11" t="s">
        <v>20</v>
      </c>
      <c r="G46" s="11" t="s">
        <v>15</v>
      </c>
      <c r="H46" s="2" t="s">
        <v>16</v>
      </c>
      <c r="I46" s="4" t="s">
        <v>17</v>
      </c>
      <c r="J46" s="2"/>
      <c r="K46" s="13">
        <v>176</v>
      </c>
      <c r="L46" s="13">
        <v>440</v>
      </c>
      <c r="M46" s="14">
        <v>4</v>
      </c>
      <c r="N46" s="16">
        <f t="shared" ref="N46:N52" si="8">AVERAGE(K46*M46)</f>
        <v>704</v>
      </c>
      <c r="O46" s="16">
        <f t="shared" ref="O46:O52" si="9">AVERAGE(L46*M46)</f>
        <v>1760</v>
      </c>
    </row>
    <row r="47" spans="1:15" ht="29.1" customHeight="1">
      <c r="A47" s="31"/>
      <c r="B47" s="12" t="s">
        <v>52</v>
      </c>
      <c r="C47" s="12" t="s">
        <v>94</v>
      </c>
      <c r="D47" s="15" t="s">
        <v>53</v>
      </c>
      <c r="E47" s="11" t="s">
        <v>13</v>
      </c>
      <c r="F47" s="11" t="s">
        <v>54</v>
      </c>
      <c r="G47" s="11" t="s">
        <v>15</v>
      </c>
      <c r="H47" s="2" t="s">
        <v>16</v>
      </c>
      <c r="I47" s="4" t="s">
        <v>17</v>
      </c>
      <c r="J47" s="2"/>
      <c r="K47" s="13">
        <v>176</v>
      </c>
      <c r="L47" s="13">
        <v>440</v>
      </c>
      <c r="M47" s="14">
        <v>4</v>
      </c>
      <c r="N47" s="16">
        <f t="shared" si="8"/>
        <v>704</v>
      </c>
      <c r="O47" s="16">
        <f t="shared" si="9"/>
        <v>1760</v>
      </c>
    </row>
    <row r="48" spans="1:15" ht="29.1" customHeight="1">
      <c r="A48" s="31"/>
      <c r="B48" s="12" t="s">
        <v>52</v>
      </c>
      <c r="C48" s="12" t="s">
        <v>94</v>
      </c>
      <c r="D48" s="15" t="s">
        <v>53</v>
      </c>
      <c r="E48" s="11" t="s">
        <v>19</v>
      </c>
      <c r="F48" s="11" t="s">
        <v>40</v>
      </c>
      <c r="G48" s="11" t="s">
        <v>15</v>
      </c>
      <c r="H48" s="2" t="s">
        <v>16</v>
      </c>
      <c r="I48" s="4" t="s">
        <v>17</v>
      </c>
      <c r="J48" s="2"/>
      <c r="K48" s="13">
        <v>216</v>
      </c>
      <c r="L48" s="13">
        <v>540</v>
      </c>
      <c r="M48" s="14">
        <v>2</v>
      </c>
      <c r="N48" s="16">
        <f t="shared" si="8"/>
        <v>432</v>
      </c>
      <c r="O48" s="16">
        <f t="shared" si="9"/>
        <v>1080</v>
      </c>
    </row>
    <row r="49" spans="1:15" ht="29.1" customHeight="1">
      <c r="A49" s="30"/>
      <c r="B49" s="12" t="s">
        <v>52</v>
      </c>
      <c r="C49" s="12" t="s">
        <v>94</v>
      </c>
      <c r="D49" s="15" t="s">
        <v>53</v>
      </c>
      <c r="E49" s="11" t="s">
        <v>19</v>
      </c>
      <c r="F49" s="11" t="s">
        <v>20</v>
      </c>
      <c r="G49" s="11" t="s">
        <v>15</v>
      </c>
      <c r="H49" s="2" t="s">
        <v>16</v>
      </c>
      <c r="I49" s="4" t="s">
        <v>17</v>
      </c>
      <c r="J49" s="2"/>
      <c r="K49" s="13">
        <v>216</v>
      </c>
      <c r="L49" s="13">
        <v>540</v>
      </c>
      <c r="M49" s="14">
        <v>1</v>
      </c>
      <c r="N49" s="16">
        <f t="shared" si="8"/>
        <v>216</v>
      </c>
      <c r="O49" s="16">
        <f t="shared" si="9"/>
        <v>540</v>
      </c>
    </row>
    <row r="50" spans="1:15" ht="29.1" customHeight="1">
      <c r="A50" s="31"/>
      <c r="B50" s="12" t="s">
        <v>52</v>
      </c>
      <c r="C50" s="12" t="s">
        <v>94</v>
      </c>
      <c r="D50" s="15" t="s">
        <v>53</v>
      </c>
      <c r="E50" s="11" t="s">
        <v>19</v>
      </c>
      <c r="F50" s="11" t="s">
        <v>54</v>
      </c>
      <c r="G50" s="11" t="s">
        <v>15</v>
      </c>
      <c r="H50" s="2" t="s">
        <v>16</v>
      </c>
      <c r="I50" s="4" t="s">
        <v>17</v>
      </c>
      <c r="J50" s="2"/>
      <c r="K50" s="13">
        <v>216</v>
      </c>
      <c r="L50" s="13">
        <v>540</v>
      </c>
      <c r="M50" s="14">
        <v>1</v>
      </c>
      <c r="N50" s="16">
        <f t="shared" si="8"/>
        <v>216</v>
      </c>
      <c r="O50" s="16">
        <f t="shared" si="9"/>
        <v>540</v>
      </c>
    </row>
    <row r="51" spans="1:15" ht="29.1" customHeight="1">
      <c r="A51" s="31"/>
      <c r="B51" s="12" t="s">
        <v>52</v>
      </c>
      <c r="C51" s="12" t="s">
        <v>94</v>
      </c>
      <c r="D51" s="15" t="s">
        <v>53</v>
      </c>
      <c r="E51" s="11" t="s">
        <v>19</v>
      </c>
      <c r="F51" s="11" t="s">
        <v>14</v>
      </c>
      <c r="G51" s="11" t="s">
        <v>15</v>
      </c>
      <c r="H51" s="2" t="s">
        <v>16</v>
      </c>
      <c r="I51" s="4" t="s">
        <v>17</v>
      </c>
      <c r="J51" s="2"/>
      <c r="K51" s="13">
        <v>216</v>
      </c>
      <c r="L51" s="13">
        <v>540</v>
      </c>
      <c r="M51" s="14">
        <v>1</v>
      </c>
      <c r="N51" s="16">
        <f t="shared" si="8"/>
        <v>216</v>
      </c>
      <c r="O51" s="16">
        <f t="shared" si="9"/>
        <v>540</v>
      </c>
    </row>
    <row r="52" spans="1:15" ht="29.1" customHeight="1">
      <c r="A52" s="32"/>
      <c r="B52" s="12" t="s">
        <v>52</v>
      </c>
      <c r="C52" s="12" t="s">
        <v>94</v>
      </c>
      <c r="D52" s="15" t="s">
        <v>53</v>
      </c>
      <c r="E52" s="11" t="s">
        <v>21</v>
      </c>
      <c r="F52" s="11" t="s">
        <v>14</v>
      </c>
      <c r="G52" s="11" t="s">
        <v>15</v>
      </c>
      <c r="H52" s="2" t="s">
        <v>16</v>
      </c>
      <c r="I52" s="4" t="s">
        <v>17</v>
      </c>
      <c r="J52" s="2"/>
      <c r="K52" s="13">
        <v>252</v>
      </c>
      <c r="L52" s="13">
        <v>630</v>
      </c>
      <c r="M52" s="14">
        <v>2</v>
      </c>
      <c r="N52" s="16">
        <f t="shared" si="8"/>
        <v>504</v>
      </c>
      <c r="O52" s="16">
        <f t="shared" si="9"/>
        <v>1260</v>
      </c>
    </row>
    <row r="53" spans="1:15" ht="29.1" customHeight="1">
      <c r="A53" s="30"/>
      <c r="B53" s="12"/>
      <c r="C53" s="12" t="s">
        <v>94</v>
      </c>
      <c r="D53" s="15"/>
      <c r="E53" s="11"/>
      <c r="F53" s="11"/>
      <c r="G53" s="11"/>
      <c r="H53" s="2"/>
      <c r="I53" s="4"/>
      <c r="J53" s="2"/>
      <c r="K53" s="13"/>
      <c r="L53" s="13"/>
      <c r="M53" s="14"/>
      <c r="N53" s="2"/>
      <c r="O53" s="2"/>
    </row>
    <row r="54" spans="1:15" ht="29.1" customHeight="1">
      <c r="A54" s="31"/>
      <c r="B54" s="12" t="s">
        <v>55</v>
      </c>
      <c r="C54" s="12" t="s">
        <v>94</v>
      </c>
      <c r="D54" s="18" t="s">
        <v>12</v>
      </c>
      <c r="E54" s="11" t="s">
        <v>56</v>
      </c>
      <c r="F54" s="11" t="s">
        <v>14</v>
      </c>
      <c r="G54" s="11" t="s">
        <v>15</v>
      </c>
      <c r="H54" s="2" t="s">
        <v>16</v>
      </c>
      <c r="I54" s="4" t="s">
        <v>17</v>
      </c>
      <c r="J54" s="2"/>
      <c r="K54" s="13">
        <v>228</v>
      </c>
      <c r="L54" s="13">
        <v>570</v>
      </c>
      <c r="M54" s="14">
        <v>1</v>
      </c>
      <c r="N54" s="16">
        <f t="shared" ref="N54:N59" si="10">AVERAGE(K54*M54)</f>
        <v>228</v>
      </c>
      <c r="O54" s="16">
        <f t="shared" ref="O54:O59" si="11">AVERAGE(L54*M54)</f>
        <v>570</v>
      </c>
    </row>
    <row r="55" spans="1:15" ht="29.1" customHeight="1">
      <c r="A55" s="31"/>
      <c r="B55" s="12" t="s">
        <v>55</v>
      </c>
      <c r="C55" s="12" t="s">
        <v>94</v>
      </c>
      <c r="D55" s="18" t="s">
        <v>12</v>
      </c>
      <c r="E55" s="11" t="s">
        <v>56</v>
      </c>
      <c r="F55" s="11" t="s">
        <v>25</v>
      </c>
      <c r="G55" s="11" t="s">
        <v>15</v>
      </c>
      <c r="H55" s="2" t="s">
        <v>16</v>
      </c>
      <c r="I55" s="4" t="s">
        <v>17</v>
      </c>
      <c r="J55" s="2"/>
      <c r="K55" s="13">
        <v>228</v>
      </c>
      <c r="L55" s="13">
        <v>570</v>
      </c>
      <c r="M55" s="14">
        <v>1</v>
      </c>
      <c r="N55" s="16">
        <f t="shared" si="10"/>
        <v>228</v>
      </c>
      <c r="O55" s="16">
        <f t="shared" si="11"/>
        <v>570</v>
      </c>
    </row>
    <row r="56" spans="1:15" ht="29.1" customHeight="1">
      <c r="A56" s="31"/>
      <c r="B56" s="12" t="s">
        <v>55</v>
      </c>
      <c r="C56" s="12" t="s">
        <v>94</v>
      </c>
      <c r="D56" s="18" t="s">
        <v>12</v>
      </c>
      <c r="E56" s="11" t="s">
        <v>56</v>
      </c>
      <c r="F56" s="11" t="s">
        <v>50</v>
      </c>
      <c r="G56" s="11" t="s">
        <v>15</v>
      </c>
      <c r="H56" s="2" t="s">
        <v>16</v>
      </c>
      <c r="I56" s="4" t="s">
        <v>17</v>
      </c>
      <c r="J56" s="2"/>
      <c r="K56" s="13">
        <v>228</v>
      </c>
      <c r="L56" s="13">
        <v>570</v>
      </c>
      <c r="M56" s="14">
        <v>1</v>
      </c>
      <c r="N56" s="16">
        <f t="shared" si="10"/>
        <v>228</v>
      </c>
      <c r="O56" s="16">
        <f t="shared" si="11"/>
        <v>570</v>
      </c>
    </row>
    <row r="57" spans="1:15" ht="29.1" customHeight="1">
      <c r="A57" s="30"/>
      <c r="B57" s="12" t="s">
        <v>55</v>
      </c>
      <c r="C57" s="12" t="s">
        <v>94</v>
      </c>
      <c r="D57" s="18" t="s">
        <v>12</v>
      </c>
      <c r="E57" s="11" t="s">
        <v>57</v>
      </c>
      <c r="F57" s="11" t="s">
        <v>58</v>
      </c>
      <c r="G57" s="11" t="s">
        <v>15</v>
      </c>
      <c r="H57" s="2" t="s">
        <v>16</v>
      </c>
      <c r="I57" s="4" t="s">
        <v>17</v>
      </c>
      <c r="J57" s="2"/>
      <c r="K57" s="13">
        <v>248</v>
      </c>
      <c r="L57" s="13">
        <v>620</v>
      </c>
      <c r="M57" s="14">
        <v>1</v>
      </c>
      <c r="N57" s="16">
        <f t="shared" si="10"/>
        <v>248</v>
      </c>
      <c r="O57" s="16">
        <f t="shared" si="11"/>
        <v>620</v>
      </c>
    </row>
    <row r="58" spans="1:15" ht="29.1" customHeight="1">
      <c r="A58" s="31"/>
      <c r="B58" s="12" t="s">
        <v>55</v>
      </c>
      <c r="C58" s="12" t="s">
        <v>94</v>
      </c>
      <c r="D58" s="18" t="s">
        <v>12</v>
      </c>
      <c r="E58" s="11" t="s">
        <v>57</v>
      </c>
      <c r="F58" s="11" t="s">
        <v>25</v>
      </c>
      <c r="G58" s="11" t="s">
        <v>15</v>
      </c>
      <c r="H58" s="2" t="s">
        <v>16</v>
      </c>
      <c r="I58" s="4" t="s">
        <v>17</v>
      </c>
      <c r="J58" s="2"/>
      <c r="K58" s="13">
        <v>248</v>
      </c>
      <c r="L58" s="13">
        <v>620</v>
      </c>
      <c r="M58" s="14">
        <v>1</v>
      </c>
      <c r="N58" s="16">
        <f t="shared" si="10"/>
        <v>248</v>
      </c>
      <c r="O58" s="16">
        <f t="shared" si="11"/>
        <v>620</v>
      </c>
    </row>
    <row r="59" spans="1:15" ht="29.1" customHeight="1">
      <c r="A59" s="31"/>
      <c r="B59" s="12" t="s">
        <v>55</v>
      </c>
      <c r="C59" s="12" t="s">
        <v>94</v>
      </c>
      <c r="D59" s="18" t="s">
        <v>12</v>
      </c>
      <c r="E59" s="11" t="s">
        <v>57</v>
      </c>
      <c r="F59" s="11" t="s">
        <v>50</v>
      </c>
      <c r="G59" s="11" t="s">
        <v>15</v>
      </c>
      <c r="H59" s="2" t="s">
        <v>16</v>
      </c>
      <c r="I59" s="4" t="s">
        <v>17</v>
      </c>
      <c r="J59" s="2"/>
      <c r="K59" s="13">
        <v>248</v>
      </c>
      <c r="L59" s="13">
        <v>620</v>
      </c>
      <c r="M59" s="14">
        <v>1</v>
      </c>
      <c r="N59" s="16">
        <f t="shared" si="10"/>
        <v>248</v>
      </c>
      <c r="O59" s="16">
        <f t="shared" si="11"/>
        <v>620</v>
      </c>
    </row>
    <row r="60" spans="1:15" ht="29.1" customHeight="1">
      <c r="A60" s="30"/>
      <c r="B60" s="12" t="s">
        <v>59</v>
      </c>
      <c r="C60" s="12" t="s">
        <v>94</v>
      </c>
      <c r="D60" s="15" t="s">
        <v>60</v>
      </c>
      <c r="E60" s="11" t="s">
        <v>19</v>
      </c>
      <c r="F60" s="11" t="s">
        <v>25</v>
      </c>
      <c r="G60" s="11" t="s">
        <v>15</v>
      </c>
      <c r="H60" s="2" t="s">
        <v>16</v>
      </c>
      <c r="I60" s="5">
        <v>4202229010</v>
      </c>
      <c r="J60" s="2"/>
      <c r="K60" s="13">
        <v>150</v>
      </c>
      <c r="L60" s="13">
        <v>375</v>
      </c>
      <c r="M60" s="14">
        <v>2</v>
      </c>
      <c r="N60" s="16">
        <f t="shared" ref="N60:N69" si="12">AVERAGE(K60*M60)</f>
        <v>300</v>
      </c>
      <c r="O60" s="16">
        <f t="shared" ref="O60:O69" si="13">AVERAGE(L60*M60)</f>
        <v>750</v>
      </c>
    </row>
    <row r="61" spans="1:15" ht="29.1" customHeight="1">
      <c r="A61" s="31"/>
      <c r="B61" s="12" t="s">
        <v>59</v>
      </c>
      <c r="C61" s="12" t="s">
        <v>94</v>
      </c>
      <c r="D61" s="15" t="s">
        <v>60</v>
      </c>
      <c r="E61" s="11" t="s">
        <v>19</v>
      </c>
      <c r="F61" s="11" t="s">
        <v>44</v>
      </c>
      <c r="G61" s="11" t="s">
        <v>15</v>
      </c>
      <c r="H61" s="2" t="s">
        <v>16</v>
      </c>
      <c r="I61" s="5">
        <v>4202229010</v>
      </c>
      <c r="J61" s="2"/>
      <c r="K61" s="13">
        <v>150</v>
      </c>
      <c r="L61" s="13">
        <v>375</v>
      </c>
      <c r="M61" s="14">
        <v>1</v>
      </c>
      <c r="N61" s="16">
        <f t="shared" si="12"/>
        <v>150</v>
      </c>
      <c r="O61" s="16">
        <f t="shared" si="13"/>
        <v>375</v>
      </c>
    </row>
    <row r="62" spans="1:15" ht="29.1" customHeight="1">
      <c r="A62" s="31"/>
      <c r="B62" s="12" t="s">
        <v>59</v>
      </c>
      <c r="C62" s="12" t="s">
        <v>94</v>
      </c>
      <c r="D62" s="15" t="s">
        <v>60</v>
      </c>
      <c r="E62" s="11" t="s">
        <v>19</v>
      </c>
      <c r="F62" s="11" t="s">
        <v>61</v>
      </c>
      <c r="G62" s="11" t="s">
        <v>15</v>
      </c>
      <c r="H62" s="2" t="s">
        <v>16</v>
      </c>
      <c r="I62" s="5">
        <v>4202229010</v>
      </c>
      <c r="J62" s="2"/>
      <c r="K62" s="13">
        <v>150</v>
      </c>
      <c r="L62" s="13">
        <v>375</v>
      </c>
      <c r="M62" s="14">
        <v>2</v>
      </c>
      <c r="N62" s="16">
        <f t="shared" si="12"/>
        <v>300</v>
      </c>
      <c r="O62" s="16">
        <f t="shared" si="13"/>
        <v>750</v>
      </c>
    </row>
    <row r="63" spans="1:15" ht="29.1" customHeight="1">
      <c r="A63" s="31"/>
      <c r="B63" s="12" t="s">
        <v>59</v>
      </c>
      <c r="C63" s="12" t="s">
        <v>94</v>
      </c>
      <c r="D63" s="15" t="s">
        <v>60</v>
      </c>
      <c r="E63" s="11" t="s">
        <v>19</v>
      </c>
      <c r="F63" s="11" t="s">
        <v>20</v>
      </c>
      <c r="G63" s="11" t="s">
        <v>15</v>
      </c>
      <c r="H63" s="2" t="s">
        <v>16</v>
      </c>
      <c r="I63" s="5">
        <v>4202229010</v>
      </c>
      <c r="J63" s="2"/>
      <c r="K63" s="13">
        <v>150</v>
      </c>
      <c r="L63" s="13">
        <v>375</v>
      </c>
      <c r="M63" s="14">
        <v>3</v>
      </c>
      <c r="N63" s="16">
        <f t="shared" si="12"/>
        <v>450</v>
      </c>
      <c r="O63" s="16">
        <f t="shared" si="13"/>
        <v>1125</v>
      </c>
    </row>
    <row r="64" spans="1:15" ht="29.1" customHeight="1">
      <c r="A64" s="32"/>
      <c r="B64" s="12" t="s">
        <v>59</v>
      </c>
      <c r="C64" s="12" t="s">
        <v>94</v>
      </c>
      <c r="D64" s="15" t="s">
        <v>60</v>
      </c>
      <c r="E64" s="11" t="s">
        <v>19</v>
      </c>
      <c r="F64" s="11" t="s">
        <v>54</v>
      </c>
      <c r="G64" s="11" t="s">
        <v>15</v>
      </c>
      <c r="H64" s="2" t="s">
        <v>16</v>
      </c>
      <c r="I64" s="5">
        <v>4202229010</v>
      </c>
      <c r="J64" s="2"/>
      <c r="K64" s="13">
        <v>150</v>
      </c>
      <c r="L64" s="13">
        <v>375</v>
      </c>
      <c r="M64" s="14">
        <v>1</v>
      </c>
      <c r="N64" s="16">
        <f t="shared" si="12"/>
        <v>150</v>
      </c>
      <c r="O64" s="16">
        <f t="shared" si="13"/>
        <v>375</v>
      </c>
    </row>
    <row r="65" spans="1:15" ht="29.1" customHeight="1">
      <c r="A65" s="30"/>
      <c r="B65" s="12" t="s">
        <v>59</v>
      </c>
      <c r="C65" s="12" t="s">
        <v>94</v>
      </c>
      <c r="D65" s="15" t="s">
        <v>60</v>
      </c>
      <c r="E65" s="11" t="s">
        <v>19</v>
      </c>
      <c r="F65" s="11" t="s">
        <v>25</v>
      </c>
      <c r="G65" s="11" t="s">
        <v>15</v>
      </c>
      <c r="H65" s="2" t="s">
        <v>16</v>
      </c>
      <c r="I65" s="5">
        <v>4202229010</v>
      </c>
      <c r="J65" s="2"/>
      <c r="K65" s="13">
        <v>150</v>
      </c>
      <c r="L65" s="13">
        <v>375</v>
      </c>
      <c r="M65" s="14">
        <v>2</v>
      </c>
      <c r="N65" s="16">
        <f t="shared" si="12"/>
        <v>300</v>
      </c>
      <c r="O65" s="16">
        <f t="shared" si="13"/>
        <v>750</v>
      </c>
    </row>
    <row r="66" spans="1:15" ht="29.1" customHeight="1">
      <c r="A66" s="31"/>
      <c r="B66" s="12" t="s">
        <v>59</v>
      </c>
      <c r="C66" s="12" t="s">
        <v>94</v>
      </c>
      <c r="D66" s="15" t="s">
        <v>60</v>
      </c>
      <c r="E66" s="11" t="s">
        <v>21</v>
      </c>
      <c r="F66" s="11" t="s">
        <v>25</v>
      </c>
      <c r="G66" s="11" t="s">
        <v>15</v>
      </c>
      <c r="H66" s="2" t="s">
        <v>16</v>
      </c>
      <c r="I66" s="5">
        <v>4202229010</v>
      </c>
      <c r="J66" s="2"/>
      <c r="K66" s="13">
        <v>158</v>
      </c>
      <c r="L66" s="13">
        <v>395</v>
      </c>
      <c r="M66" s="14">
        <v>2</v>
      </c>
      <c r="N66" s="16">
        <f t="shared" si="12"/>
        <v>316</v>
      </c>
      <c r="O66" s="16">
        <f t="shared" si="13"/>
        <v>790</v>
      </c>
    </row>
    <row r="67" spans="1:15" ht="29.1" customHeight="1">
      <c r="A67" s="31"/>
      <c r="B67" s="12" t="s">
        <v>59</v>
      </c>
      <c r="C67" s="12" t="s">
        <v>94</v>
      </c>
      <c r="D67" s="15" t="s">
        <v>60</v>
      </c>
      <c r="E67" s="11" t="s">
        <v>21</v>
      </c>
      <c r="F67" s="11" t="s">
        <v>44</v>
      </c>
      <c r="G67" s="11" t="s">
        <v>15</v>
      </c>
      <c r="H67" s="2" t="s">
        <v>16</v>
      </c>
      <c r="I67" s="5">
        <v>4202229010</v>
      </c>
      <c r="J67" s="2"/>
      <c r="K67" s="13">
        <v>158</v>
      </c>
      <c r="L67" s="13">
        <v>395</v>
      </c>
      <c r="M67" s="14">
        <v>1</v>
      </c>
      <c r="N67" s="16">
        <f t="shared" si="12"/>
        <v>158</v>
      </c>
      <c r="O67" s="16">
        <f t="shared" si="13"/>
        <v>395</v>
      </c>
    </row>
    <row r="68" spans="1:15" ht="29.1" customHeight="1">
      <c r="A68" s="31"/>
      <c r="B68" s="12" t="s">
        <v>59</v>
      </c>
      <c r="C68" s="12" t="s">
        <v>94</v>
      </c>
      <c r="D68" s="15" t="s">
        <v>60</v>
      </c>
      <c r="E68" s="11" t="s">
        <v>21</v>
      </c>
      <c r="F68" s="11" t="s">
        <v>62</v>
      </c>
      <c r="G68" s="11" t="s">
        <v>15</v>
      </c>
      <c r="H68" s="2" t="s">
        <v>16</v>
      </c>
      <c r="I68" s="5">
        <v>4202229010</v>
      </c>
      <c r="J68" s="2"/>
      <c r="K68" s="13">
        <v>158</v>
      </c>
      <c r="L68" s="13">
        <v>395</v>
      </c>
      <c r="M68" s="14">
        <v>2</v>
      </c>
      <c r="N68" s="16">
        <f t="shared" si="12"/>
        <v>316</v>
      </c>
      <c r="O68" s="16">
        <f t="shared" si="13"/>
        <v>790</v>
      </c>
    </row>
    <row r="69" spans="1:15" ht="29.1" customHeight="1">
      <c r="A69" s="32"/>
      <c r="B69" s="12" t="s">
        <v>59</v>
      </c>
      <c r="C69" s="12" t="s">
        <v>94</v>
      </c>
      <c r="D69" s="15" t="s">
        <v>60</v>
      </c>
      <c r="E69" s="11" t="s">
        <v>63</v>
      </c>
      <c r="F69" s="11" t="s">
        <v>40</v>
      </c>
      <c r="G69" s="11" t="s">
        <v>15</v>
      </c>
      <c r="H69" s="2" t="s">
        <v>16</v>
      </c>
      <c r="I69" s="5">
        <v>4202229010</v>
      </c>
      <c r="J69" s="2"/>
      <c r="K69" s="13">
        <v>158</v>
      </c>
      <c r="L69" s="13">
        <v>395</v>
      </c>
      <c r="M69" s="14">
        <v>1</v>
      </c>
      <c r="N69" s="16">
        <f t="shared" si="12"/>
        <v>158</v>
      </c>
      <c r="O69" s="16">
        <f t="shared" si="13"/>
        <v>395</v>
      </c>
    </row>
    <row r="70" spans="1:15" ht="29.1" customHeight="1">
      <c r="A70" s="11"/>
      <c r="B70" s="12"/>
      <c r="C70" s="12" t="s">
        <v>94</v>
      </c>
      <c r="D70" s="18"/>
      <c r="E70" s="11"/>
      <c r="F70" s="11"/>
      <c r="G70" s="11"/>
      <c r="H70" s="2"/>
      <c r="I70" s="5"/>
      <c r="J70" s="2"/>
      <c r="K70" s="13"/>
      <c r="L70" s="13"/>
      <c r="M70" s="14"/>
      <c r="N70" s="2"/>
      <c r="O70" s="2"/>
    </row>
    <row r="71" spans="1:15" ht="29.1" customHeight="1">
      <c r="A71" s="30"/>
      <c r="B71" s="11" t="s">
        <v>64</v>
      </c>
      <c r="C71" s="12" t="s">
        <v>94</v>
      </c>
      <c r="D71" s="15" t="s">
        <v>65</v>
      </c>
      <c r="E71" s="11" t="s">
        <v>66</v>
      </c>
      <c r="F71" s="11" t="s">
        <v>54</v>
      </c>
      <c r="G71" s="11" t="s">
        <v>15</v>
      </c>
      <c r="H71" s="2" t="s">
        <v>16</v>
      </c>
      <c r="I71" s="5">
        <v>4202229010</v>
      </c>
      <c r="J71" s="2"/>
      <c r="K71" s="13">
        <v>200</v>
      </c>
      <c r="L71" s="13">
        <v>500</v>
      </c>
      <c r="M71" s="14">
        <v>1</v>
      </c>
      <c r="N71" s="16">
        <f t="shared" ref="N71:N73" si="14">AVERAGE(K71*M71)</f>
        <v>200</v>
      </c>
      <c r="O71" s="16">
        <f t="shared" ref="O71:O73" si="15">AVERAGE(L71*M71)</f>
        <v>500</v>
      </c>
    </row>
    <row r="72" spans="1:15" ht="29.1" customHeight="1">
      <c r="A72" s="31"/>
      <c r="B72" s="11" t="s">
        <v>64</v>
      </c>
      <c r="C72" s="12" t="s">
        <v>94</v>
      </c>
      <c r="D72" s="15" t="s">
        <v>67</v>
      </c>
      <c r="E72" s="11" t="s">
        <v>66</v>
      </c>
      <c r="F72" s="11" t="s">
        <v>20</v>
      </c>
      <c r="G72" s="11" t="s">
        <v>15</v>
      </c>
      <c r="H72" s="2" t="s">
        <v>16</v>
      </c>
      <c r="I72" s="5">
        <v>4202229010</v>
      </c>
      <c r="J72" s="2"/>
      <c r="K72" s="13">
        <v>200</v>
      </c>
      <c r="L72" s="13">
        <v>500</v>
      </c>
      <c r="M72" s="14">
        <v>1</v>
      </c>
      <c r="N72" s="16">
        <f t="shared" si="14"/>
        <v>200</v>
      </c>
      <c r="O72" s="16">
        <f t="shared" si="15"/>
        <v>500</v>
      </c>
    </row>
    <row r="73" spans="1:15" ht="29.1" customHeight="1">
      <c r="A73" s="31"/>
      <c r="B73" s="11" t="s">
        <v>64</v>
      </c>
      <c r="C73" s="12" t="s">
        <v>94</v>
      </c>
      <c r="D73" s="15" t="s">
        <v>68</v>
      </c>
      <c r="E73" s="11" t="s">
        <v>66</v>
      </c>
      <c r="F73" s="11" t="s">
        <v>14</v>
      </c>
      <c r="G73" s="11" t="s">
        <v>15</v>
      </c>
      <c r="H73" s="2" t="s">
        <v>16</v>
      </c>
      <c r="I73" s="5">
        <v>4202229010</v>
      </c>
      <c r="J73" s="2"/>
      <c r="K73" s="13">
        <v>200</v>
      </c>
      <c r="L73" s="13">
        <v>500</v>
      </c>
      <c r="M73" s="14">
        <v>1</v>
      </c>
      <c r="N73" s="16">
        <f t="shared" si="14"/>
        <v>200</v>
      </c>
      <c r="O73" s="16">
        <f t="shared" si="15"/>
        <v>500</v>
      </c>
    </row>
    <row r="74" spans="1:15" ht="29.1" customHeight="1">
      <c r="A74" s="32"/>
      <c r="B74" s="12"/>
      <c r="C74" s="12" t="s">
        <v>94</v>
      </c>
      <c r="D74" s="18"/>
      <c r="E74" s="11"/>
      <c r="F74" s="11"/>
      <c r="G74" s="11"/>
      <c r="H74" s="2"/>
      <c r="I74" s="5"/>
      <c r="J74" s="2"/>
      <c r="K74" s="13"/>
      <c r="L74" s="13"/>
      <c r="M74" s="14"/>
      <c r="N74" s="2"/>
      <c r="O74" s="2"/>
    </row>
    <row r="75" spans="1:15" ht="29.1" customHeight="1">
      <c r="A75" s="30"/>
      <c r="B75" s="11" t="s">
        <v>69</v>
      </c>
      <c r="C75" s="12" t="s">
        <v>94</v>
      </c>
      <c r="D75" s="15" t="s">
        <v>65</v>
      </c>
      <c r="E75" s="11" t="s">
        <v>70</v>
      </c>
      <c r="F75" s="11" t="s">
        <v>71</v>
      </c>
      <c r="G75" s="11" t="s">
        <v>15</v>
      </c>
      <c r="H75" s="2" t="s">
        <v>16</v>
      </c>
      <c r="I75" s="5">
        <v>4202229010</v>
      </c>
      <c r="J75" s="2"/>
      <c r="K75" s="13">
        <v>100</v>
      </c>
      <c r="L75" s="13">
        <v>250</v>
      </c>
      <c r="M75" s="14">
        <v>1</v>
      </c>
      <c r="N75" s="16">
        <f t="shared" ref="N75:N78" si="16">AVERAGE(K75*M75)</f>
        <v>100</v>
      </c>
      <c r="O75" s="16">
        <f t="shared" ref="O75:O78" si="17">AVERAGE(L75*M75)</f>
        <v>250</v>
      </c>
    </row>
    <row r="76" spans="1:15" ht="29.1" customHeight="1">
      <c r="A76" s="31"/>
      <c r="B76" s="11" t="s">
        <v>69</v>
      </c>
      <c r="C76" s="12" t="s">
        <v>94</v>
      </c>
      <c r="D76" s="15" t="s">
        <v>65</v>
      </c>
      <c r="E76" s="11" t="s">
        <v>70</v>
      </c>
      <c r="F76" s="11" t="s">
        <v>54</v>
      </c>
      <c r="G76" s="11" t="s">
        <v>15</v>
      </c>
      <c r="H76" s="2" t="s">
        <v>16</v>
      </c>
      <c r="I76" s="5">
        <v>4202229010</v>
      </c>
      <c r="J76" s="2"/>
      <c r="K76" s="13">
        <v>100</v>
      </c>
      <c r="L76" s="13">
        <v>250</v>
      </c>
      <c r="M76" s="14">
        <v>2</v>
      </c>
      <c r="N76" s="16">
        <f t="shared" si="16"/>
        <v>200</v>
      </c>
      <c r="O76" s="16">
        <f t="shared" si="17"/>
        <v>500</v>
      </c>
    </row>
    <row r="77" spans="1:15" ht="29.1" customHeight="1">
      <c r="A77" s="31"/>
      <c r="B77" s="11" t="s">
        <v>69</v>
      </c>
      <c r="C77" s="12" t="s">
        <v>94</v>
      </c>
      <c r="D77" s="15" t="s">
        <v>72</v>
      </c>
      <c r="E77" s="11" t="s">
        <v>70</v>
      </c>
      <c r="F77" s="11" t="s">
        <v>14</v>
      </c>
      <c r="G77" s="11" t="s">
        <v>15</v>
      </c>
      <c r="H77" s="2" t="s">
        <v>16</v>
      </c>
      <c r="I77" s="5">
        <v>4202229010</v>
      </c>
      <c r="J77" s="2"/>
      <c r="K77" s="13">
        <v>100</v>
      </c>
      <c r="L77" s="13">
        <v>250</v>
      </c>
      <c r="M77" s="14">
        <v>11</v>
      </c>
      <c r="N77" s="16">
        <f t="shared" si="16"/>
        <v>1100</v>
      </c>
      <c r="O77" s="16">
        <f t="shared" si="17"/>
        <v>2750</v>
      </c>
    </row>
    <row r="78" spans="1:15" ht="29.1" customHeight="1">
      <c r="A78" s="32"/>
      <c r="B78" s="11" t="s">
        <v>69</v>
      </c>
      <c r="C78" s="12" t="s">
        <v>94</v>
      </c>
      <c r="D78" s="15" t="s">
        <v>73</v>
      </c>
      <c r="E78" s="11" t="s">
        <v>70</v>
      </c>
      <c r="F78" s="11" t="s">
        <v>71</v>
      </c>
      <c r="G78" s="11" t="s">
        <v>15</v>
      </c>
      <c r="H78" s="2" t="s">
        <v>16</v>
      </c>
      <c r="I78" s="5">
        <v>4202229010</v>
      </c>
      <c r="J78" s="2"/>
      <c r="K78" s="13">
        <v>120</v>
      </c>
      <c r="L78" s="13">
        <v>300</v>
      </c>
      <c r="M78" s="14">
        <v>7</v>
      </c>
      <c r="N78" s="16">
        <f t="shared" si="16"/>
        <v>840</v>
      </c>
      <c r="O78" s="16">
        <f t="shared" si="17"/>
        <v>2100</v>
      </c>
    </row>
    <row r="79" spans="1:15" ht="29.1" customHeight="1">
      <c r="A79" s="30"/>
      <c r="B79" s="11" t="s">
        <v>74</v>
      </c>
      <c r="C79" s="12" t="s">
        <v>94</v>
      </c>
      <c r="D79" s="15" t="s">
        <v>12</v>
      </c>
      <c r="E79" s="11" t="s">
        <v>75</v>
      </c>
      <c r="F79" s="15" t="s">
        <v>18</v>
      </c>
      <c r="G79" s="11" t="s">
        <v>76</v>
      </c>
      <c r="H79" s="2" t="s">
        <v>16</v>
      </c>
      <c r="I79" s="2">
        <v>4202310010</v>
      </c>
      <c r="J79" s="2"/>
      <c r="K79" s="13">
        <v>32</v>
      </c>
      <c r="L79" s="13">
        <v>80</v>
      </c>
      <c r="M79" s="14">
        <v>2</v>
      </c>
      <c r="N79" s="16">
        <f t="shared" ref="N79:N84" si="18">AVERAGE(K79*M79)</f>
        <v>64</v>
      </c>
      <c r="O79" s="16">
        <f t="shared" ref="O79:O84" si="19">AVERAGE(L79*M79)</f>
        <v>160</v>
      </c>
    </row>
    <row r="80" spans="1:15" ht="29.1" customHeight="1">
      <c r="A80" s="31"/>
      <c r="B80" s="11" t="s">
        <v>74</v>
      </c>
      <c r="C80" s="12" t="s">
        <v>94</v>
      </c>
      <c r="D80" s="15" t="s">
        <v>12</v>
      </c>
      <c r="E80" s="11" t="s">
        <v>75</v>
      </c>
      <c r="F80" s="11" t="s">
        <v>25</v>
      </c>
      <c r="G80" s="11" t="s">
        <v>76</v>
      </c>
      <c r="H80" s="2" t="s">
        <v>16</v>
      </c>
      <c r="I80" s="5">
        <v>4202310010</v>
      </c>
      <c r="J80" s="2"/>
      <c r="K80" s="13">
        <v>32</v>
      </c>
      <c r="L80" s="13">
        <v>80</v>
      </c>
      <c r="M80" s="14">
        <v>3</v>
      </c>
      <c r="N80" s="16">
        <f t="shared" si="18"/>
        <v>96</v>
      </c>
      <c r="O80" s="16">
        <f t="shared" si="19"/>
        <v>240</v>
      </c>
    </row>
    <row r="81" spans="1:15" ht="29.1" customHeight="1">
      <c r="A81" s="31"/>
      <c r="B81" s="11" t="s">
        <v>74</v>
      </c>
      <c r="C81" s="12" t="s">
        <v>94</v>
      </c>
      <c r="D81" s="15" t="s">
        <v>12</v>
      </c>
      <c r="E81" s="11" t="s">
        <v>75</v>
      </c>
      <c r="F81" s="11" t="s">
        <v>40</v>
      </c>
      <c r="G81" s="11" t="s">
        <v>76</v>
      </c>
      <c r="H81" s="2" t="s">
        <v>16</v>
      </c>
      <c r="I81" s="5">
        <v>4202310010</v>
      </c>
      <c r="J81" s="2"/>
      <c r="K81" s="13">
        <v>32</v>
      </c>
      <c r="L81" s="13">
        <v>80</v>
      </c>
      <c r="M81" s="14">
        <v>2</v>
      </c>
      <c r="N81" s="16">
        <f t="shared" si="18"/>
        <v>64</v>
      </c>
      <c r="O81" s="16">
        <f t="shared" si="19"/>
        <v>160</v>
      </c>
    </row>
    <row r="82" spans="1:15" ht="29.1" customHeight="1">
      <c r="A82" s="31"/>
      <c r="B82" s="11" t="s">
        <v>74</v>
      </c>
      <c r="C82" s="12" t="s">
        <v>94</v>
      </c>
      <c r="D82" s="15" t="s">
        <v>12</v>
      </c>
      <c r="E82" s="11" t="s">
        <v>75</v>
      </c>
      <c r="F82" s="11" t="s">
        <v>77</v>
      </c>
      <c r="G82" s="11" t="s">
        <v>76</v>
      </c>
      <c r="H82" s="2" t="s">
        <v>16</v>
      </c>
      <c r="I82" s="2">
        <v>4202310010</v>
      </c>
      <c r="J82" s="2"/>
      <c r="K82" s="13">
        <v>32</v>
      </c>
      <c r="L82" s="13">
        <v>80</v>
      </c>
      <c r="M82" s="14">
        <v>5</v>
      </c>
      <c r="N82" s="16">
        <f t="shared" si="18"/>
        <v>160</v>
      </c>
      <c r="O82" s="16">
        <f t="shared" si="19"/>
        <v>400</v>
      </c>
    </row>
    <row r="83" spans="1:15" ht="29.1" customHeight="1">
      <c r="A83" s="31"/>
      <c r="B83" s="11" t="s">
        <v>74</v>
      </c>
      <c r="C83" s="12" t="s">
        <v>94</v>
      </c>
      <c r="D83" s="15" t="s">
        <v>12</v>
      </c>
      <c r="E83" s="11" t="s">
        <v>75</v>
      </c>
      <c r="F83" s="11" t="s">
        <v>78</v>
      </c>
      <c r="G83" s="11" t="s">
        <v>76</v>
      </c>
      <c r="H83" s="2" t="s">
        <v>16</v>
      </c>
      <c r="I83" s="5">
        <v>4202310010</v>
      </c>
      <c r="J83" s="2"/>
      <c r="K83" s="13">
        <v>32</v>
      </c>
      <c r="L83" s="13">
        <v>80</v>
      </c>
      <c r="M83" s="14">
        <v>7</v>
      </c>
      <c r="N83" s="16">
        <f t="shared" si="18"/>
        <v>224</v>
      </c>
      <c r="O83" s="16">
        <f t="shared" si="19"/>
        <v>560</v>
      </c>
    </row>
    <row r="84" spans="1:15" ht="29.1" customHeight="1">
      <c r="A84" s="32"/>
      <c r="B84" s="11" t="s">
        <v>74</v>
      </c>
      <c r="C84" s="12" t="s">
        <v>94</v>
      </c>
      <c r="D84" s="15" t="s">
        <v>12</v>
      </c>
      <c r="E84" s="11" t="s">
        <v>75</v>
      </c>
      <c r="F84" s="11" t="s">
        <v>79</v>
      </c>
      <c r="G84" s="11" t="s">
        <v>76</v>
      </c>
      <c r="H84" s="2" t="s">
        <v>16</v>
      </c>
      <c r="I84" s="5">
        <v>4202310010</v>
      </c>
      <c r="J84" s="2"/>
      <c r="K84" s="13">
        <v>32</v>
      </c>
      <c r="L84" s="13">
        <v>80</v>
      </c>
      <c r="M84" s="14">
        <v>5</v>
      </c>
      <c r="N84" s="16">
        <f t="shared" si="18"/>
        <v>160</v>
      </c>
      <c r="O84" s="16">
        <f t="shared" si="19"/>
        <v>400</v>
      </c>
    </row>
    <row r="85" spans="1:15" ht="29.1" customHeight="1">
      <c r="A85" s="30"/>
      <c r="B85" s="2" t="s">
        <v>80</v>
      </c>
      <c r="C85" s="12" t="s">
        <v>94</v>
      </c>
      <c r="D85" s="18" t="s">
        <v>12</v>
      </c>
      <c r="E85" s="2" t="s">
        <v>81</v>
      </c>
      <c r="F85" s="11" t="s">
        <v>14</v>
      </c>
      <c r="G85" s="11" t="s">
        <v>76</v>
      </c>
      <c r="H85" s="2" t="s">
        <v>16</v>
      </c>
      <c r="I85" s="5">
        <v>4202310010</v>
      </c>
      <c r="J85" s="2"/>
      <c r="K85" s="13">
        <v>28</v>
      </c>
      <c r="L85" s="13">
        <v>70</v>
      </c>
      <c r="M85" s="14">
        <v>14</v>
      </c>
      <c r="N85" s="16">
        <f t="shared" ref="N85:N92" si="20">AVERAGE(K85*M85)</f>
        <v>392</v>
      </c>
      <c r="O85" s="16">
        <f t="shared" ref="O85:O92" si="21">AVERAGE(L85*M85)</f>
        <v>980</v>
      </c>
    </row>
    <row r="86" spans="1:15" ht="29.1" customHeight="1">
      <c r="A86" s="31"/>
      <c r="B86" s="2" t="s">
        <v>80</v>
      </c>
      <c r="C86" s="12" t="s">
        <v>94</v>
      </c>
      <c r="D86" s="18" t="s">
        <v>12</v>
      </c>
      <c r="E86" s="2" t="s">
        <v>81</v>
      </c>
      <c r="F86" s="11" t="s">
        <v>42</v>
      </c>
      <c r="G86" s="11" t="s">
        <v>76</v>
      </c>
      <c r="H86" s="2" t="s">
        <v>16</v>
      </c>
      <c r="I86" s="5">
        <v>4202310010</v>
      </c>
      <c r="J86" s="2"/>
      <c r="K86" s="13">
        <v>28</v>
      </c>
      <c r="L86" s="13">
        <v>70</v>
      </c>
      <c r="M86" s="14">
        <v>14</v>
      </c>
      <c r="N86" s="16">
        <f t="shared" si="20"/>
        <v>392</v>
      </c>
      <c r="O86" s="16">
        <f t="shared" si="21"/>
        <v>980</v>
      </c>
    </row>
    <row r="87" spans="1:15" ht="29.1" customHeight="1">
      <c r="A87" s="31"/>
      <c r="B87" s="2" t="s">
        <v>80</v>
      </c>
      <c r="C87" s="12" t="s">
        <v>94</v>
      </c>
      <c r="D87" s="18" t="s">
        <v>12</v>
      </c>
      <c r="E87" s="2" t="s">
        <v>81</v>
      </c>
      <c r="F87" s="11" t="s">
        <v>20</v>
      </c>
      <c r="G87" s="11" t="s">
        <v>76</v>
      </c>
      <c r="H87" s="2" t="s">
        <v>16</v>
      </c>
      <c r="I87" s="2">
        <v>4202310010</v>
      </c>
      <c r="J87" s="2"/>
      <c r="K87" s="13">
        <v>28</v>
      </c>
      <c r="L87" s="13">
        <v>70</v>
      </c>
      <c r="M87" s="14">
        <v>11</v>
      </c>
      <c r="N87" s="16">
        <f t="shared" si="20"/>
        <v>308</v>
      </c>
      <c r="O87" s="16">
        <f t="shared" si="21"/>
        <v>770</v>
      </c>
    </row>
    <row r="88" spans="1:15" ht="29.1" customHeight="1">
      <c r="A88" s="31"/>
      <c r="B88" s="2" t="s">
        <v>80</v>
      </c>
      <c r="C88" s="12" t="s">
        <v>94</v>
      </c>
      <c r="D88" s="18" t="s">
        <v>82</v>
      </c>
      <c r="E88" s="2" t="s">
        <v>81</v>
      </c>
      <c r="F88" s="11" t="s">
        <v>83</v>
      </c>
      <c r="G88" s="11" t="s">
        <v>76</v>
      </c>
      <c r="H88" s="2" t="s">
        <v>16</v>
      </c>
      <c r="I88" s="5">
        <v>4202310010</v>
      </c>
      <c r="J88" s="2"/>
      <c r="K88" s="13">
        <v>28</v>
      </c>
      <c r="L88" s="13">
        <v>70</v>
      </c>
      <c r="M88" s="14">
        <v>9</v>
      </c>
      <c r="N88" s="16">
        <f t="shared" si="20"/>
        <v>252</v>
      </c>
      <c r="O88" s="16">
        <f t="shared" si="21"/>
        <v>630</v>
      </c>
    </row>
    <row r="89" spans="1:15" ht="29.1" customHeight="1">
      <c r="A89" s="31"/>
      <c r="B89" s="2" t="s">
        <v>80</v>
      </c>
      <c r="C89" s="12" t="s">
        <v>94</v>
      </c>
      <c r="D89" s="18" t="s">
        <v>82</v>
      </c>
      <c r="E89" s="2" t="s">
        <v>81</v>
      </c>
      <c r="F89" s="11" t="s">
        <v>84</v>
      </c>
      <c r="G89" s="11" t="s">
        <v>76</v>
      </c>
      <c r="H89" s="2" t="s">
        <v>16</v>
      </c>
      <c r="I89" s="5">
        <v>4202310010</v>
      </c>
      <c r="J89" s="2"/>
      <c r="K89" s="13">
        <v>28</v>
      </c>
      <c r="L89" s="13">
        <v>70</v>
      </c>
      <c r="M89" s="14">
        <v>10</v>
      </c>
      <c r="N89" s="16">
        <f t="shared" si="20"/>
        <v>280</v>
      </c>
      <c r="O89" s="16">
        <f t="shared" si="21"/>
        <v>700</v>
      </c>
    </row>
    <row r="90" spans="1:15" ht="29.1" customHeight="1">
      <c r="A90" s="31"/>
      <c r="B90" s="2" t="s">
        <v>80</v>
      </c>
      <c r="C90" s="12" t="s">
        <v>94</v>
      </c>
      <c r="D90" s="18" t="s">
        <v>82</v>
      </c>
      <c r="E90" s="2" t="s">
        <v>81</v>
      </c>
      <c r="F90" s="11" t="s">
        <v>85</v>
      </c>
      <c r="G90" s="11" t="s">
        <v>76</v>
      </c>
      <c r="H90" s="2" t="s">
        <v>16</v>
      </c>
      <c r="I90" s="2">
        <v>4202310010</v>
      </c>
      <c r="J90" s="2"/>
      <c r="K90" s="13">
        <v>28</v>
      </c>
      <c r="L90" s="13">
        <v>70</v>
      </c>
      <c r="M90" s="14">
        <v>9</v>
      </c>
      <c r="N90" s="16">
        <f t="shared" si="20"/>
        <v>252</v>
      </c>
      <c r="O90" s="16">
        <f t="shared" si="21"/>
        <v>630</v>
      </c>
    </row>
    <row r="91" spans="1:15" ht="29.1" customHeight="1">
      <c r="A91" s="31"/>
      <c r="B91" s="2" t="s">
        <v>80</v>
      </c>
      <c r="C91" s="12" t="s">
        <v>94</v>
      </c>
      <c r="D91" s="18" t="s">
        <v>49</v>
      </c>
      <c r="E91" s="2" t="s">
        <v>81</v>
      </c>
      <c r="F91" s="11" t="s">
        <v>48</v>
      </c>
      <c r="G91" s="11" t="s">
        <v>76</v>
      </c>
      <c r="H91" s="2" t="s">
        <v>16</v>
      </c>
      <c r="I91" s="5">
        <v>4202310010</v>
      </c>
      <c r="J91" s="2"/>
      <c r="K91" s="13">
        <v>28</v>
      </c>
      <c r="L91" s="13">
        <v>70</v>
      </c>
      <c r="M91" s="14">
        <v>7</v>
      </c>
      <c r="N91" s="16">
        <f t="shared" si="20"/>
        <v>196</v>
      </c>
      <c r="O91" s="16">
        <f t="shared" si="21"/>
        <v>490</v>
      </c>
    </row>
    <row r="92" spans="1:15" ht="29.1" customHeight="1">
      <c r="A92" s="32"/>
      <c r="B92" s="2" t="s">
        <v>80</v>
      </c>
      <c r="C92" s="12" t="s">
        <v>94</v>
      </c>
      <c r="D92" s="18" t="s">
        <v>49</v>
      </c>
      <c r="E92" s="2" t="s">
        <v>81</v>
      </c>
      <c r="F92" s="11" t="s">
        <v>86</v>
      </c>
      <c r="G92" s="11" t="s">
        <v>76</v>
      </c>
      <c r="H92" s="2" t="s">
        <v>16</v>
      </c>
      <c r="I92" s="5">
        <v>4202310010</v>
      </c>
      <c r="J92" s="2"/>
      <c r="K92" s="13">
        <v>28</v>
      </c>
      <c r="L92" s="13">
        <v>70</v>
      </c>
      <c r="M92" s="14">
        <v>5</v>
      </c>
      <c r="N92" s="16">
        <f t="shared" si="20"/>
        <v>140</v>
      </c>
      <c r="O92" s="16">
        <f t="shared" si="21"/>
        <v>350</v>
      </c>
    </row>
    <row r="93" spans="1:15" ht="29.1" customHeight="1">
      <c r="A93" s="30"/>
      <c r="B93" s="2" t="s">
        <v>74</v>
      </c>
      <c r="C93" s="12" t="s">
        <v>94</v>
      </c>
      <c r="D93" s="18" t="s">
        <v>12</v>
      </c>
      <c r="E93" s="11" t="s">
        <v>75</v>
      </c>
      <c r="F93" s="11" t="s">
        <v>14</v>
      </c>
      <c r="G93" s="11" t="s">
        <v>76</v>
      </c>
      <c r="H93" s="2" t="s">
        <v>16</v>
      </c>
      <c r="I93" s="5">
        <v>4202310010</v>
      </c>
      <c r="J93" s="2"/>
      <c r="K93" s="13">
        <v>32</v>
      </c>
      <c r="L93" s="13">
        <v>80</v>
      </c>
      <c r="M93" s="14">
        <v>15</v>
      </c>
      <c r="N93" s="16">
        <f t="shared" ref="N93:N100" si="22">AVERAGE(K93*M93)</f>
        <v>480</v>
      </c>
      <c r="O93" s="16">
        <f t="shared" ref="O93:O100" si="23">AVERAGE(L93*M93)</f>
        <v>1200</v>
      </c>
    </row>
    <row r="94" spans="1:15" ht="29.1" customHeight="1">
      <c r="A94" s="31"/>
      <c r="B94" s="2" t="s">
        <v>74</v>
      </c>
      <c r="C94" s="12" t="s">
        <v>94</v>
      </c>
      <c r="D94" s="18" t="s">
        <v>12</v>
      </c>
      <c r="E94" s="11" t="s">
        <v>75</v>
      </c>
      <c r="F94" s="11" t="s">
        <v>42</v>
      </c>
      <c r="G94" s="11" t="s">
        <v>76</v>
      </c>
      <c r="H94" s="2" t="s">
        <v>16</v>
      </c>
      <c r="I94" s="5">
        <v>4202310010</v>
      </c>
      <c r="J94" s="2"/>
      <c r="K94" s="13">
        <v>32</v>
      </c>
      <c r="L94" s="13">
        <v>80</v>
      </c>
      <c r="M94" s="14">
        <v>28</v>
      </c>
      <c r="N94" s="16">
        <f t="shared" si="22"/>
        <v>896</v>
      </c>
      <c r="O94" s="16">
        <f t="shared" si="23"/>
        <v>2240</v>
      </c>
    </row>
    <row r="95" spans="1:15" ht="29.1" customHeight="1">
      <c r="A95" s="31"/>
      <c r="B95" s="2" t="s">
        <v>74</v>
      </c>
      <c r="C95" s="12" t="s">
        <v>94</v>
      </c>
      <c r="D95" s="18" t="s">
        <v>12</v>
      </c>
      <c r="E95" s="11" t="s">
        <v>75</v>
      </c>
      <c r="F95" s="11" t="s">
        <v>20</v>
      </c>
      <c r="G95" s="11" t="s">
        <v>76</v>
      </c>
      <c r="H95" s="2" t="s">
        <v>16</v>
      </c>
      <c r="I95" s="2">
        <v>4202310010</v>
      </c>
      <c r="J95" s="2"/>
      <c r="K95" s="13">
        <v>32</v>
      </c>
      <c r="L95" s="13">
        <v>80</v>
      </c>
      <c r="M95" s="14">
        <v>19</v>
      </c>
      <c r="N95" s="16">
        <f t="shared" si="22"/>
        <v>608</v>
      </c>
      <c r="O95" s="16">
        <f t="shared" si="23"/>
        <v>1520</v>
      </c>
    </row>
    <row r="96" spans="1:15" ht="29.1" customHeight="1">
      <c r="A96" s="31"/>
      <c r="B96" s="2" t="s">
        <v>74</v>
      </c>
      <c r="C96" s="12" t="s">
        <v>94</v>
      </c>
      <c r="D96" s="18" t="s">
        <v>82</v>
      </c>
      <c r="E96" s="11" t="s">
        <v>75</v>
      </c>
      <c r="F96" s="11" t="s">
        <v>83</v>
      </c>
      <c r="G96" s="11" t="s">
        <v>76</v>
      </c>
      <c r="H96" s="2" t="s">
        <v>16</v>
      </c>
      <c r="I96" s="5">
        <v>4202310010</v>
      </c>
      <c r="J96" s="2"/>
      <c r="K96" s="13">
        <v>32</v>
      </c>
      <c r="L96" s="13">
        <v>80</v>
      </c>
      <c r="M96" s="14">
        <v>9</v>
      </c>
      <c r="N96" s="16">
        <f t="shared" si="22"/>
        <v>288</v>
      </c>
      <c r="O96" s="16">
        <f t="shared" si="23"/>
        <v>720</v>
      </c>
    </row>
    <row r="97" spans="1:15" ht="29.1" customHeight="1">
      <c r="A97" s="32"/>
      <c r="B97" s="2" t="s">
        <v>74</v>
      </c>
      <c r="C97" s="12" t="s">
        <v>94</v>
      </c>
      <c r="D97" s="18" t="s">
        <v>82</v>
      </c>
      <c r="E97" s="11" t="s">
        <v>75</v>
      </c>
      <c r="F97" s="11" t="s">
        <v>85</v>
      </c>
      <c r="G97" s="11" t="s">
        <v>76</v>
      </c>
      <c r="H97" s="2" t="s">
        <v>16</v>
      </c>
      <c r="I97" s="5">
        <v>4202310010</v>
      </c>
      <c r="J97" s="2"/>
      <c r="K97" s="13">
        <v>32</v>
      </c>
      <c r="L97" s="13">
        <v>80</v>
      </c>
      <c r="M97" s="14">
        <v>11</v>
      </c>
      <c r="N97" s="16">
        <f t="shared" si="22"/>
        <v>352</v>
      </c>
      <c r="O97" s="16">
        <f t="shared" si="23"/>
        <v>880</v>
      </c>
    </row>
    <row r="98" spans="1:15" ht="29.1" customHeight="1">
      <c r="A98" s="30"/>
      <c r="B98" s="2" t="s">
        <v>74</v>
      </c>
      <c r="C98" s="12" t="s">
        <v>94</v>
      </c>
      <c r="D98" s="18" t="s">
        <v>82</v>
      </c>
      <c r="E98" s="11" t="s">
        <v>75</v>
      </c>
      <c r="F98" s="11" t="s">
        <v>84</v>
      </c>
      <c r="G98" s="11" t="s">
        <v>76</v>
      </c>
      <c r="H98" s="2" t="s">
        <v>16</v>
      </c>
      <c r="I98" s="5">
        <v>4202310010</v>
      </c>
      <c r="J98" s="2"/>
      <c r="K98" s="13">
        <v>32</v>
      </c>
      <c r="L98" s="13">
        <v>80</v>
      </c>
      <c r="M98" s="14">
        <v>4</v>
      </c>
      <c r="N98" s="16">
        <f t="shared" si="22"/>
        <v>128</v>
      </c>
      <c r="O98" s="16">
        <f t="shared" si="23"/>
        <v>320</v>
      </c>
    </row>
    <row r="99" spans="1:15" ht="29.1" customHeight="1">
      <c r="A99" s="31"/>
      <c r="B99" s="2" t="s">
        <v>74</v>
      </c>
      <c r="C99" s="12" t="s">
        <v>94</v>
      </c>
      <c r="D99" s="18" t="s">
        <v>49</v>
      </c>
      <c r="E99" s="11" t="s">
        <v>75</v>
      </c>
      <c r="F99" s="11" t="s">
        <v>48</v>
      </c>
      <c r="G99" s="11" t="s">
        <v>76</v>
      </c>
      <c r="H99" s="2" t="s">
        <v>16</v>
      </c>
      <c r="I99" s="2">
        <v>4202310010</v>
      </c>
      <c r="J99" s="2"/>
      <c r="K99" s="13">
        <v>32</v>
      </c>
      <c r="L99" s="13">
        <v>80</v>
      </c>
      <c r="M99" s="14">
        <v>2</v>
      </c>
      <c r="N99" s="16">
        <f t="shared" si="22"/>
        <v>64</v>
      </c>
      <c r="O99" s="16">
        <f t="shared" si="23"/>
        <v>160</v>
      </c>
    </row>
    <row r="100" spans="1:15" ht="29.1" customHeight="1">
      <c r="A100" s="31"/>
      <c r="B100" s="2" t="s">
        <v>74</v>
      </c>
      <c r="C100" s="12" t="s">
        <v>94</v>
      </c>
      <c r="D100" s="18" t="s">
        <v>49</v>
      </c>
      <c r="E100" s="11" t="s">
        <v>75</v>
      </c>
      <c r="F100" s="11" t="s">
        <v>50</v>
      </c>
      <c r="G100" s="11" t="s">
        <v>76</v>
      </c>
      <c r="H100" s="2" t="s">
        <v>16</v>
      </c>
      <c r="I100" s="5">
        <v>4202310010</v>
      </c>
      <c r="J100" s="2"/>
      <c r="K100" s="13">
        <v>32</v>
      </c>
      <c r="L100" s="13">
        <v>80</v>
      </c>
      <c r="M100" s="14">
        <v>5</v>
      </c>
      <c r="N100" s="16">
        <f t="shared" si="22"/>
        <v>160</v>
      </c>
      <c r="O100" s="16">
        <f t="shared" si="23"/>
        <v>400</v>
      </c>
    </row>
    <row r="101" spans="1:15" ht="29.1" customHeight="1">
      <c r="A101" s="30"/>
      <c r="B101" s="2" t="s">
        <v>87</v>
      </c>
      <c r="C101" s="12" t="s">
        <v>94</v>
      </c>
      <c r="D101" s="18" t="s">
        <v>12</v>
      </c>
      <c r="E101" s="2" t="s">
        <v>88</v>
      </c>
      <c r="F101" s="11" t="s">
        <v>14</v>
      </c>
      <c r="G101" s="11" t="s">
        <v>76</v>
      </c>
      <c r="H101" s="2" t="s">
        <v>16</v>
      </c>
      <c r="I101" s="2">
        <v>4202310010</v>
      </c>
      <c r="J101" s="2"/>
      <c r="K101" s="13">
        <v>76</v>
      </c>
      <c r="L101" s="13">
        <v>190</v>
      </c>
      <c r="M101" s="14">
        <v>2</v>
      </c>
      <c r="N101" s="16">
        <f t="shared" ref="N101:N108" si="24">AVERAGE(K101*M101)</f>
        <v>152</v>
      </c>
      <c r="O101" s="16">
        <f t="shared" ref="O101:O108" si="25">AVERAGE(L101*M101)</f>
        <v>380</v>
      </c>
    </row>
    <row r="102" spans="1:15" ht="29.1" customHeight="1">
      <c r="A102" s="31"/>
      <c r="B102" s="2" t="s">
        <v>87</v>
      </c>
      <c r="C102" s="12" t="s">
        <v>94</v>
      </c>
      <c r="D102" s="18" t="s">
        <v>12</v>
      </c>
      <c r="E102" s="2" t="s">
        <v>88</v>
      </c>
      <c r="F102" s="11" t="s">
        <v>42</v>
      </c>
      <c r="G102" s="11" t="s">
        <v>76</v>
      </c>
      <c r="H102" s="2" t="s">
        <v>16</v>
      </c>
      <c r="I102" s="5">
        <v>4202310010</v>
      </c>
      <c r="J102" s="2"/>
      <c r="K102" s="13">
        <v>76</v>
      </c>
      <c r="L102" s="13">
        <v>190</v>
      </c>
      <c r="M102" s="14">
        <v>3</v>
      </c>
      <c r="N102" s="16">
        <f t="shared" si="24"/>
        <v>228</v>
      </c>
      <c r="O102" s="16">
        <f t="shared" si="25"/>
        <v>570</v>
      </c>
    </row>
    <row r="103" spans="1:15" ht="29.1" customHeight="1">
      <c r="A103" s="31"/>
      <c r="B103" s="2" t="s">
        <v>87</v>
      </c>
      <c r="C103" s="12" t="s">
        <v>94</v>
      </c>
      <c r="D103" s="18" t="s">
        <v>12</v>
      </c>
      <c r="E103" s="2" t="s">
        <v>88</v>
      </c>
      <c r="F103" s="11" t="s">
        <v>20</v>
      </c>
      <c r="G103" s="11" t="s">
        <v>76</v>
      </c>
      <c r="H103" s="2" t="s">
        <v>16</v>
      </c>
      <c r="I103" s="5">
        <v>4202310010</v>
      </c>
      <c r="J103" s="2"/>
      <c r="K103" s="13">
        <v>76</v>
      </c>
      <c r="L103" s="13">
        <v>190</v>
      </c>
      <c r="M103" s="14">
        <v>1</v>
      </c>
      <c r="N103" s="16">
        <f t="shared" si="24"/>
        <v>76</v>
      </c>
      <c r="O103" s="16">
        <f t="shared" si="25"/>
        <v>190</v>
      </c>
    </row>
    <row r="104" spans="1:15" ht="29.1" customHeight="1">
      <c r="A104" s="31"/>
      <c r="B104" s="2" t="s">
        <v>87</v>
      </c>
      <c r="C104" s="12" t="s">
        <v>94</v>
      </c>
      <c r="D104" s="18" t="s">
        <v>82</v>
      </c>
      <c r="E104" s="2" t="s">
        <v>88</v>
      </c>
      <c r="F104" s="11" t="s">
        <v>83</v>
      </c>
      <c r="G104" s="11" t="s">
        <v>76</v>
      </c>
      <c r="H104" s="2" t="s">
        <v>16</v>
      </c>
      <c r="I104" s="2">
        <v>4202310010</v>
      </c>
      <c r="J104" s="2"/>
      <c r="K104" s="13">
        <v>76</v>
      </c>
      <c r="L104" s="13">
        <v>190</v>
      </c>
      <c r="M104" s="14">
        <v>3</v>
      </c>
      <c r="N104" s="16">
        <f t="shared" si="24"/>
        <v>228</v>
      </c>
      <c r="O104" s="16">
        <f t="shared" si="25"/>
        <v>570</v>
      </c>
    </row>
    <row r="105" spans="1:15" ht="29.1" customHeight="1">
      <c r="A105" s="31"/>
      <c r="B105" s="2" t="s">
        <v>87</v>
      </c>
      <c r="C105" s="12" t="s">
        <v>94</v>
      </c>
      <c r="D105" s="18" t="s">
        <v>82</v>
      </c>
      <c r="E105" s="2" t="s">
        <v>88</v>
      </c>
      <c r="F105" s="11" t="s">
        <v>84</v>
      </c>
      <c r="G105" s="11" t="s">
        <v>76</v>
      </c>
      <c r="H105" s="2" t="s">
        <v>16</v>
      </c>
      <c r="I105" s="5">
        <v>4202310010</v>
      </c>
      <c r="J105" s="2"/>
      <c r="K105" s="13">
        <v>76</v>
      </c>
      <c r="L105" s="13">
        <v>190</v>
      </c>
      <c r="M105" s="14">
        <v>3</v>
      </c>
      <c r="N105" s="16">
        <f t="shared" si="24"/>
        <v>228</v>
      </c>
      <c r="O105" s="16">
        <f t="shared" si="25"/>
        <v>570</v>
      </c>
    </row>
    <row r="106" spans="1:15" ht="29.1" customHeight="1">
      <c r="A106" s="33"/>
      <c r="B106" s="2" t="s">
        <v>87</v>
      </c>
      <c r="C106" s="12" t="s">
        <v>94</v>
      </c>
      <c r="D106" s="18" t="s">
        <v>82</v>
      </c>
      <c r="E106" s="2" t="s">
        <v>88</v>
      </c>
      <c r="F106" s="11" t="s">
        <v>85</v>
      </c>
      <c r="G106" s="11" t="s">
        <v>76</v>
      </c>
      <c r="H106" s="2" t="s">
        <v>16</v>
      </c>
      <c r="I106" s="5">
        <v>4202310010</v>
      </c>
      <c r="J106" s="2"/>
      <c r="K106" s="13">
        <v>76</v>
      </c>
      <c r="L106" s="13">
        <v>190</v>
      </c>
      <c r="M106" s="14">
        <v>5</v>
      </c>
      <c r="N106" s="16">
        <f t="shared" si="24"/>
        <v>380</v>
      </c>
      <c r="O106" s="16">
        <f t="shared" si="25"/>
        <v>950</v>
      </c>
    </row>
    <row r="107" spans="1:15" ht="29.1" customHeight="1">
      <c r="A107" s="31"/>
      <c r="B107" s="2" t="s">
        <v>87</v>
      </c>
      <c r="C107" s="12" t="s">
        <v>94</v>
      </c>
      <c r="D107" s="15" t="s">
        <v>47</v>
      </c>
      <c r="E107" s="2" t="s">
        <v>88</v>
      </c>
      <c r="F107" s="11" t="s">
        <v>48</v>
      </c>
      <c r="G107" s="11" t="s">
        <v>76</v>
      </c>
      <c r="H107" s="2" t="s">
        <v>16</v>
      </c>
      <c r="I107" s="5">
        <v>4202310010</v>
      </c>
      <c r="J107" s="2"/>
      <c r="K107" s="13">
        <v>76</v>
      </c>
      <c r="L107" s="13">
        <v>190</v>
      </c>
      <c r="M107" s="14">
        <v>2</v>
      </c>
      <c r="N107" s="16">
        <f t="shared" si="24"/>
        <v>152</v>
      </c>
      <c r="O107" s="16">
        <f t="shared" si="25"/>
        <v>380</v>
      </c>
    </row>
    <row r="108" spans="1:15" ht="29.1" customHeight="1">
      <c r="A108" s="31"/>
      <c r="B108" s="2" t="s">
        <v>87</v>
      </c>
      <c r="C108" s="12" t="s">
        <v>94</v>
      </c>
      <c r="D108" s="15" t="s">
        <v>47</v>
      </c>
      <c r="E108" s="2" t="s">
        <v>88</v>
      </c>
      <c r="F108" s="11" t="s">
        <v>86</v>
      </c>
      <c r="G108" s="11" t="s">
        <v>76</v>
      </c>
      <c r="H108" s="2" t="s">
        <v>16</v>
      </c>
      <c r="I108" s="5">
        <v>4202310010</v>
      </c>
      <c r="J108" s="2"/>
      <c r="K108" s="13">
        <v>76</v>
      </c>
      <c r="L108" s="13">
        <v>190</v>
      </c>
      <c r="M108" s="14">
        <v>1</v>
      </c>
      <c r="N108" s="16">
        <f t="shared" si="24"/>
        <v>76</v>
      </c>
      <c r="O108" s="16">
        <f t="shared" si="25"/>
        <v>190</v>
      </c>
    </row>
    <row r="109" spans="1:15" ht="16.5" customHeight="1">
      <c r="A109" s="32"/>
      <c r="B109" s="2"/>
      <c r="C109" s="2"/>
      <c r="D109" s="18"/>
      <c r="E109" s="2"/>
      <c r="F109" s="11"/>
      <c r="G109" s="11"/>
      <c r="H109" s="3"/>
      <c r="I109" s="3"/>
      <c r="J109" s="3"/>
      <c r="K109" s="13"/>
      <c r="L109" s="8"/>
      <c r="M109" s="10"/>
      <c r="N109" s="19"/>
      <c r="O109" s="3"/>
    </row>
    <row r="110" spans="1:15" ht="16.5" customHeight="1">
      <c r="A110" s="11"/>
      <c r="B110" s="2"/>
      <c r="C110" s="2"/>
      <c r="D110" s="18"/>
      <c r="E110" s="2"/>
      <c r="F110" s="11"/>
      <c r="G110" s="11"/>
      <c r="H110" s="3"/>
      <c r="I110" s="3"/>
      <c r="J110" s="3"/>
      <c r="K110" s="13"/>
      <c r="L110" s="8" t="s">
        <v>89</v>
      </c>
      <c r="M110" s="10">
        <f>SUM(M4:M106)</f>
        <v>361</v>
      </c>
      <c r="N110" s="20">
        <f t="shared" ref="N110:O110" si="26">SUM(N4:N108)</f>
        <v>30460</v>
      </c>
      <c r="O110" s="8">
        <f t="shared" si="26"/>
        <v>76075</v>
      </c>
    </row>
  </sheetData>
  <mergeCells count="24">
    <mergeCell ref="A106:A109"/>
    <mergeCell ref="A22:A25"/>
    <mergeCell ref="A29:A33"/>
    <mergeCell ref="A34:A38"/>
    <mergeCell ref="A42:A45"/>
    <mergeCell ref="A49:A52"/>
    <mergeCell ref="A46:A48"/>
    <mergeCell ref="A39:A41"/>
    <mergeCell ref="A26:A28"/>
    <mergeCell ref="A79:A84"/>
    <mergeCell ref="A60:A64"/>
    <mergeCell ref="A85:A92"/>
    <mergeCell ref="A93:A97"/>
    <mergeCell ref="A98:A100"/>
    <mergeCell ref="A57:A59"/>
    <mergeCell ref="A53:A56"/>
    <mergeCell ref="A12:A16"/>
    <mergeCell ref="A17:A21"/>
    <mergeCell ref="A4:A7"/>
    <mergeCell ref="A8:A11"/>
    <mergeCell ref="A101:A105"/>
    <mergeCell ref="A65:A69"/>
    <mergeCell ref="A71:A74"/>
    <mergeCell ref="A75:A78"/>
  </mergeCells>
  <printOptions horizontalCentered="1" gridLines="1"/>
  <pageMargins left="0.39370078740157477" right="0.39370078740157477" top="0.39370078740157477" bottom="0.39370078740157477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2023-10-05T14:46:24Z</dcterms:created>
  <dcterms:modified xsi:type="dcterms:W3CDTF">2023-11-28T09:06:55Z</dcterms:modified>
</cp:coreProperties>
</file>